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LOOKUP\VLOOKUP\Vlookup_Different Sheet\"/>
    </mc:Choice>
  </mc:AlternateContent>
  <bookViews>
    <workbookView xWindow="480" yWindow="135" windowWidth="18195" windowHeight="6870"/>
  </bookViews>
  <sheets>
    <sheet name="vlookup" sheetId="1" r:id="rId1"/>
    <sheet name="STOCK LIST" sheetId="2" r:id="rId2"/>
  </sheets>
  <definedNames>
    <definedName name="RankList">vlookup!#REF!</definedName>
  </definedNames>
  <calcPr calcId="15251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14" i="1"/>
</calcChain>
</file>

<file path=xl/sharedStrings.xml><?xml version="1.0" encoding="utf-8"?>
<sst xmlns="http://schemas.openxmlformats.org/spreadsheetml/2006/main" count="90" uniqueCount="69">
  <si>
    <t>What does it do?</t>
  </si>
  <si>
    <t>Formula breakdown:</t>
  </si>
  <si>
    <t>What it means:</t>
  </si>
  <si>
    <t>Example:</t>
  </si>
  <si>
    <t xml:space="preserve">Searches for a value in the first column of a table array </t>
  </si>
  <si>
    <t>col_index_1</t>
  </si>
  <si>
    <t>col_index_2</t>
  </si>
  <si>
    <t>col_index_3</t>
  </si>
  <si>
    <t>and returns a value in the same row from another column (to the right) in the table array.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</si>
  <si>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</si>
  <si>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</si>
  <si>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</si>
  <si>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</si>
  <si>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(lookup_value, </t>
    </r>
    <r>
      <rPr>
        <sz val="14"/>
        <color rgb="FF00B050"/>
        <rFont val="Calibri"/>
        <family val="2"/>
        <scheme val="minor"/>
      </rPr>
      <t>table_array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col_index_num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[range_lookup]</t>
    </r>
    <r>
      <rPr>
        <sz val="14"/>
        <color rgb="FF0070C0"/>
        <rFont val="Calibri"/>
        <family val="2"/>
        <scheme val="minor"/>
      </rPr>
      <t>)</t>
    </r>
  </si>
  <si>
    <t>Television</t>
  </si>
  <si>
    <t>Laptop</t>
  </si>
  <si>
    <t>Tablet</t>
  </si>
  <si>
    <t>Keyboard</t>
  </si>
  <si>
    <t>Mouse</t>
  </si>
  <si>
    <t>iPad</t>
  </si>
  <si>
    <t>Microphone</t>
  </si>
  <si>
    <t>Items</t>
  </si>
  <si>
    <t>Item id</t>
  </si>
  <si>
    <t>Supplier</t>
  </si>
  <si>
    <t>Item ID</t>
  </si>
  <si>
    <t>Preferred Supplier</t>
  </si>
  <si>
    <t>254CFG</t>
  </si>
  <si>
    <t>689CDF</t>
  </si>
  <si>
    <t>987SDD</t>
  </si>
  <si>
    <t>698ADR</t>
  </si>
  <si>
    <t>125RTY</t>
  </si>
  <si>
    <t>569AER</t>
  </si>
  <si>
    <t>Pen Drive</t>
  </si>
  <si>
    <t>Mixer</t>
  </si>
  <si>
    <t>Laprop Cover</t>
  </si>
  <si>
    <t>Mic Stand</t>
  </si>
  <si>
    <t>Pop filter</t>
  </si>
  <si>
    <t>Hard Drives</t>
  </si>
  <si>
    <t>Floppy Disks</t>
  </si>
  <si>
    <t>Beers</t>
  </si>
  <si>
    <t>569ERT</t>
  </si>
  <si>
    <t>589YUI</t>
  </si>
  <si>
    <t>841MKL</t>
  </si>
  <si>
    <t>658UYH</t>
  </si>
  <si>
    <t>125FRT</t>
  </si>
  <si>
    <t>658UYG</t>
  </si>
  <si>
    <t>971UOP</t>
  </si>
  <si>
    <t>610KLO</t>
  </si>
  <si>
    <t>012KIO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</si>
  <si>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</si>
  <si>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</si>
  <si>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</si>
  <si>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</si>
  <si>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</si>
  <si>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</si>
  <si>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</si>
  <si>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</si>
  <si>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</si>
  <si>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</si>
  <si>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</si>
  <si>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</si>
  <si>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</si>
  <si>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</si>
  <si>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</si>
  <si>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YES</t>
  </si>
  <si>
    <t>NO</t>
  </si>
  <si>
    <t>col_index_4</t>
  </si>
  <si>
    <t>Table_Array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</si>
  <si>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(this value in Sheet1, </t>
    </r>
    <r>
      <rPr>
        <sz val="14"/>
        <color rgb="FF00B050"/>
        <rFont val="Calibri"/>
        <family val="2"/>
        <scheme val="minor"/>
      </rPr>
      <t>in this list in Sheet2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and get me value in this column in Sheet2</t>
    </r>
    <r>
      <rPr>
        <sz val="14"/>
        <rFont val="Calibri"/>
        <family val="2"/>
        <scheme val="minor"/>
      </rPr>
      <t>, [Exact Match/FALSE/0]</t>
    </r>
    <r>
      <rPr>
        <sz val="14"/>
        <color rgb="FF0070C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</si>
</sst>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\ yy"/>
  </numFmts>
  <fonts count="2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vertical="top"/>
    </xf>
    <xf numFmtId="0" fontId="7" fillId="2" borderId="0" xfId="0" quotePrefix="1" applyFont="1" applyFill="1"/>
    <xf numFmtId="0" fontId="6" fillId="2" borderId="0" xfId="0" applyFont="1" applyFill="1" applyBorder="1" applyAlignment="1"/>
    <xf numFmtId="0" fontId="10" fillId="2" borderId="0" xfId="0" applyFont="1" applyFill="1" applyBorder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17" fillId="2" borderId="0" xfId="1" applyFill="1"/>
    <xf numFmtId="0" fontId="18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9" fillId="4" borderId="0" xfId="1" applyFont="1" applyFill="1" applyAlignment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3" fillId="2" borderId="0" xfId="0" applyFont="1" applyFill="1"/>
    <xf numFmtId="164" fontId="14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right" vertical="center" textRotation="90" wrapText="1"/>
    </xf>
    <xf numFmtId="0" fontId="17" fillId="4" borderId="0" xfId="1" applyFill="1" applyAlignment="1">
      <alignment horizontal="left"/>
    </xf>
    <xf numFmtId="0" fontId="17" fillId="4" borderId="0" xfId="1" applyFill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123825</xdr:rowOff>
    </xdr:from>
    <xdr:to>
      <xdr:col>6</xdr:col>
      <xdr:colOff>0</xdr:colOff>
      <xdr:row>10</xdr:row>
      <xdr:rowOff>104774</xdr:rowOff>
    </xdr:to>
    <xdr:sp macro="" textlink="">
      <xdr:nvSpPr>
        <xdr:cNvPr id="8" name="TextBox 7"/>
        <xdr:cNvSpPr txBox="1"/>
      </xdr:nvSpPr>
      <xdr:spPr>
        <a:xfrm>
          <a:off x="1590675" y="2714625"/>
          <a:ext cx="5524500" cy="93344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Get me the </a:t>
          </a:r>
          <a:r>
            <a:rPr lang="en-AU" sz="18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ITEM</a:t>
          </a:r>
          <a:r>
            <a:rPr lang="en-AU" sz="18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ID </a:t>
          </a:r>
          <a:r>
            <a:rPr lang="en-AU" sz="18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from the </a:t>
          </a:r>
        </a:p>
        <a:p>
          <a:pPr algn="ctr"/>
          <a:r>
            <a:rPr lang="en-AU" sz="18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INVENTORY LIST!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7</xdr:col>
      <xdr:colOff>133350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770572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Vlookup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Different Sheets</a:t>
          </a:r>
          <a:endParaRPr lang="en-AU" sz="1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8</xdr:col>
      <xdr:colOff>271937</xdr:colOff>
      <xdr:row>0</xdr:row>
      <xdr:rowOff>47625</xdr:rowOff>
    </xdr:from>
    <xdr:to>
      <xdr:col>11</xdr:col>
      <xdr:colOff>466725</xdr:colOff>
      <xdr:row>0</xdr:row>
      <xdr:rowOff>609600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3462" y="476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8</xdr:col>
      <xdr:colOff>314325</xdr:colOff>
      <xdr:row>4</xdr:row>
      <xdr:rowOff>180975</xdr:rowOff>
    </xdr:to>
    <xdr:sp macro="" textlink="">
      <xdr:nvSpPr>
        <xdr:cNvPr id="2" name="Rounded Rectangle 1"/>
        <xdr:cNvSpPr/>
      </xdr:nvSpPr>
      <xdr:spPr>
        <a:xfrm>
          <a:off x="0" y="104775"/>
          <a:ext cx="89916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STOCK</a:t>
          </a:r>
          <a:r>
            <a:rPr lang="en-AU" sz="6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INVENTORY LIST</a:t>
          </a:r>
          <a:endParaRPr lang="en-AU" sz="1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34"/>
  <sheetViews>
    <sheetView showGridLines="0" tabSelected="1" workbookViewId="0">
      <selection activeCell="C14" sqref="C14"/>
    </sheetView>
  </sheetViews>
  <sheetFormatPr defaultColWidth="0" defaultRowHeight="15" zeroHeight="1"/>
  <cols>
    <col min="1" max="1" width="23.85546875" customWidth="1"/>
    <col min="2" max="3" width="21" customWidth="1"/>
    <col min="4" max="5" width="13.5703125" customWidth="1"/>
    <col min="6" max="6" width="13.7109375" customWidth="1"/>
    <col min="7" max="7" width="6.85546875" customWidth="1"/>
    <col min="8" max="8" width="12.28515625" customWidth="1"/>
    <col min="9" max="11" width="12.7109375" customWidth="1"/>
    <col min="12" max="13" width="9.140625" customWidth="1"/>
    <col min="14" max="14" width="0" hidden="1" customWidth="1"/>
    <col min="15" max="16384" width="9.140625" hidden="1"/>
  </cols>
  <sheetData>
    <row r="1" spans="1:13" s="1" customFormat="1" ht="50.25" customHeight="1">
      <c r="A1" s="2"/>
      <c r="B1" s="3"/>
      <c r="C1" s="3"/>
      <c r="D1" s="3"/>
      <c r="E1" s="3"/>
      <c r="F1" s="3"/>
      <c r="G1" s="3"/>
      <c r="H1" s="3"/>
      <c r="I1" s="3"/>
      <c r="J1" s="20"/>
      <c r="K1" s="3"/>
      <c r="L1" s="3"/>
      <c r="M1" s="3"/>
    </row>
    <row r="2" spans="1:13" s="1" customFormat="1" ht="15.75" customHeight="1">
      <c r="A2" s="2"/>
      <c r="B2" s="3"/>
      <c r="C2" s="3"/>
      <c r="D2" s="3"/>
      <c r="E2" s="3"/>
      <c r="F2" s="3"/>
      <c r="G2" s="3"/>
      <c r="H2" s="3"/>
      <c r="I2" s="3"/>
      <c r="J2" s="19"/>
      <c r="K2" s="3"/>
      <c r="L2" s="3"/>
      <c r="M2" s="3"/>
    </row>
    <row r="3" spans="1:13" s="10" customFormat="1" ht="42.75" customHeight="1">
      <c r="A3" s="7" t="s">
        <v>0</v>
      </c>
      <c r="B3" s="8" t="s">
        <v>4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10" customFormat="1" ht="24.75" customHeight="1">
      <c r="A4" s="7"/>
      <c r="B4" s="11" t="s">
        <v>8</v>
      </c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0" customFormat="1" ht="30" customHeight="1">
      <c r="A5" s="7" t="s">
        <v>1</v>
      </c>
      <c r="B5" s="12" t="s">
        <v>13</v>
      </c>
      <c r="C5" s="12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10" customFormat="1" ht="40.5" customHeight="1">
      <c r="A6" s="7" t="s">
        <v>2</v>
      </c>
      <c r="B6" s="13" t="s">
        <v>68</v>
      </c>
      <c r="C6" s="13"/>
      <c r="D6" s="14"/>
      <c r="E6" s="9"/>
      <c r="F6" s="9"/>
      <c r="G6" s="9"/>
      <c r="H6" s="9"/>
      <c r="I6" s="9"/>
      <c r="J6" s="9"/>
      <c r="K6" s="9"/>
      <c r="L6" s="9"/>
      <c r="M6" s="9"/>
    </row>
    <row r="7" spans="1:13" s="10" customFormat="1" ht="18.75">
      <c r="A7" s="9"/>
      <c r="B7" s="9"/>
      <c r="C7" s="9"/>
      <c r="D7" s="14"/>
      <c r="E7" s="9"/>
      <c r="F7" s="9"/>
      <c r="G7" s="9"/>
      <c r="H7" s="9"/>
      <c r="I7" s="9"/>
      <c r="J7" s="9"/>
      <c r="K7" s="9"/>
      <c r="L7" s="9"/>
      <c r="M7" s="9"/>
    </row>
    <row r="8" spans="1:13" s="10" customFormat="1" ht="18.75">
      <c r="A8" s="15" t="s">
        <v>3</v>
      </c>
      <c r="B8" s="12"/>
      <c r="C8" s="12"/>
      <c r="D8" s="16"/>
      <c r="E8" s="9"/>
      <c r="F8" s="9"/>
      <c r="G8" s="9"/>
      <c r="H8" s="9"/>
      <c r="I8" s="9"/>
      <c r="J8" s="9"/>
      <c r="K8" s="9"/>
      <c r="L8" s="9"/>
      <c r="M8" s="9"/>
    </row>
    <row r="9" spans="1:13" s="10" customFormat="1" ht="18.75">
      <c r="A9" s="9"/>
      <c r="B9" s="9"/>
      <c r="C9" s="9"/>
      <c r="D9" s="14"/>
      <c r="E9" s="9"/>
      <c r="F9" s="9"/>
      <c r="G9" s="9"/>
      <c r="H9" s="9"/>
      <c r="I9" s="9"/>
      <c r="J9" s="9"/>
      <c r="K9" s="9"/>
      <c r="L9" s="9"/>
      <c r="M9" s="9"/>
    </row>
    <row r="10" spans="1:13" s="10" customFormat="1" ht="18.75">
      <c r="A10" s="9"/>
      <c r="B10" s="9"/>
      <c r="C10" s="9"/>
      <c r="D10" s="14"/>
      <c r="E10" s="9"/>
      <c r="F10" s="9"/>
      <c r="G10" s="9"/>
      <c r="H10" s="9"/>
      <c r="I10" s="9"/>
      <c r="J10" s="9"/>
      <c r="K10" s="9"/>
      <c r="L10" s="9"/>
      <c r="M10" s="9"/>
    </row>
    <row r="11" spans="1:13" s="10" customFormat="1" ht="18.75">
      <c r="A11" s="9"/>
      <c r="B11" s="17"/>
      <c r="C11" s="17"/>
      <c r="D11" s="17"/>
      <c r="E11" s="17"/>
      <c r="F11" s="16"/>
      <c r="G11" s="9"/>
      <c r="H11" s="16"/>
      <c r="I11" s="9"/>
      <c r="J11" s="9"/>
      <c r="K11" s="9"/>
      <c r="L11" s="9"/>
      <c r="M11" s="9"/>
    </row>
    <row r="12" spans="1:13" s="10" customFormat="1" ht="18.75">
      <c r="A12" s="9"/>
      <c r="B12" s="27"/>
      <c r="C12" s="27"/>
      <c r="D12" s="27"/>
      <c r="E12" s="27"/>
      <c r="F12" s="16"/>
      <c r="G12" s="9"/>
      <c r="H12" s="16"/>
      <c r="I12" s="9"/>
      <c r="J12" s="9"/>
      <c r="K12" s="9"/>
      <c r="L12" s="9"/>
      <c r="M12" s="9"/>
    </row>
    <row r="13" spans="1:13" s="10" customFormat="1" ht="23.25">
      <c r="A13" s="9"/>
      <c r="B13" s="28" t="s">
        <v>21</v>
      </c>
      <c r="C13" s="28" t="s">
        <v>22</v>
      </c>
      <c r="D13" s="28">
        <v>2013</v>
      </c>
      <c r="E13" s="28">
        <v>2014</v>
      </c>
      <c r="F13" s="16"/>
      <c r="G13" s="9"/>
      <c r="H13" s="18"/>
      <c r="I13" s="9"/>
      <c r="J13" s="9"/>
      <c r="K13" s="9"/>
      <c r="L13" s="9"/>
      <c r="M13" s="9"/>
    </row>
    <row r="14" spans="1:13" s="34" customFormat="1" ht="26.25" customHeight="1">
      <c r="A14" s="38"/>
      <c r="B14" s="30" t="s">
        <v>14</v>
      </c>
      <c r="C14" s="30" t="str">
        <f>VLOOKUP($B14,'STOCK LIST'!$D$8:$G$23,2,FALSE)</f>
        <v>254CFG</v>
      </c>
      <c r="D14" s="31">
        <v>24500</v>
      </c>
      <c r="E14" s="31">
        <v>33000</v>
      </c>
      <c r="F14" s="16"/>
      <c r="G14" s="32"/>
      <c r="H14" s="33"/>
      <c r="I14" s="32"/>
      <c r="J14" s="32"/>
      <c r="K14" s="32"/>
      <c r="L14" s="32"/>
      <c r="M14" s="32"/>
    </row>
    <row r="15" spans="1:13" s="34" customFormat="1" ht="26.25" customHeight="1">
      <c r="A15" s="38"/>
      <c r="B15" s="30" t="s">
        <v>15</v>
      </c>
      <c r="C15" s="30" t="str">
        <f>VLOOKUP($B15,'STOCK LIST'!$D$8:$G$23,2,FALSE)</f>
        <v>689CDF</v>
      </c>
      <c r="D15" s="35">
        <v>16700</v>
      </c>
      <c r="E15" s="31">
        <v>18700</v>
      </c>
      <c r="F15" s="16"/>
      <c r="G15" s="32"/>
      <c r="H15" s="33"/>
      <c r="I15" s="32"/>
      <c r="J15" s="32"/>
      <c r="K15" s="32"/>
      <c r="L15" s="32"/>
      <c r="M15" s="32"/>
    </row>
    <row r="16" spans="1:13" s="34" customFormat="1" ht="26.25" customHeight="1">
      <c r="A16" s="38"/>
      <c r="B16" s="30" t="s">
        <v>16</v>
      </c>
      <c r="C16" s="30" t="str">
        <f>VLOOKUP($B16,'STOCK LIST'!$D$8:$G$23,2,FALSE)</f>
        <v>987SDD</v>
      </c>
      <c r="D16" s="31">
        <v>2500</v>
      </c>
      <c r="E16" s="31">
        <v>8400</v>
      </c>
      <c r="F16" s="16"/>
      <c r="G16" s="32"/>
      <c r="H16" s="33"/>
      <c r="I16" s="32"/>
      <c r="J16" s="32"/>
      <c r="K16" s="32"/>
      <c r="L16" s="32"/>
      <c r="M16" s="32"/>
    </row>
    <row r="17" spans="1:13" s="34" customFormat="1" ht="26.25" customHeight="1">
      <c r="A17" s="38"/>
      <c r="B17" s="30" t="s">
        <v>17</v>
      </c>
      <c r="C17" s="30" t="str">
        <f>VLOOKUP($B17,'STOCK LIST'!$D$8:$G$23,2,FALSE)</f>
        <v>698ADR</v>
      </c>
      <c r="D17" s="31">
        <v>5500</v>
      </c>
      <c r="E17" s="31">
        <v>6000</v>
      </c>
      <c r="F17" s="16"/>
      <c r="G17" s="32"/>
      <c r="H17" s="33"/>
      <c r="I17" s="32"/>
      <c r="J17" s="32"/>
      <c r="K17" s="32"/>
      <c r="L17" s="32"/>
      <c r="M17" s="32"/>
    </row>
    <row r="18" spans="1:13" s="10" customFormat="1" ht="26.25" customHeight="1">
      <c r="A18" s="9"/>
      <c r="B18" s="30" t="s">
        <v>18</v>
      </c>
      <c r="C18" s="30" t="str">
        <f>VLOOKUP($B18,'STOCK LIST'!$D$8:$G$23,2,FALSE)</f>
        <v>125RTY</v>
      </c>
      <c r="D18" s="31">
        <v>5500</v>
      </c>
      <c r="E18" s="31">
        <v>6000</v>
      </c>
      <c r="F18" s="16"/>
      <c r="G18" s="9"/>
      <c r="H18" s="29"/>
      <c r="I18" s="9"/>
      <c r="J18" s="9"/>
      <c r="K18" s="9"/>
      <c r="L18" s="9"/>
      <c r="M18" s="9"/>
    </row>
    <row r="19" spans="1:13" s="10" customFormat="1" ht="26.25" customHeight="1">
      <c r="A19" s="9"/>
      <c r="B19" s="30" t="s">
        <v>19</v>
      </c>
      <c r="C19" s="30" t="str">
        <f>VLOOKUP($B19,'STOCK LIST'!$D$8:$G$23,2,FALSE)</f>
        <v>569AER</v>
      </c>
      <c r="D19" s="31">
        <v>5500</v>
      </c>
      <c r="E19" s="31">
        <v>6000</v>
      </c>
      <c r="F19" s="9"/>
      <c r="G19" s="9"/>
      <c r="H19" s="6"/>
      <c r="I19" s="9"/>
      <c r="J19" s="9"/>
      <c r="K19" s="9"/>
      <c r="L19" s="9"/>
      <c r="M19" s="9"/>
    </row>
    <row r="20" spans="1:13" s="10" customFormat="1" ht="26.25" customHeight="1">
      <c r="A20" s="9"/>
      <c r="B20" s="30" t="s">
        <v>20</v>
      </c>
      <c r="C20" s="30" t="str">
        <f>VLOOKUP($B20,'STOCK LIST'!$D$8:$G$23,2,FALSE)</f>
        <v>569ERT</v>
      </c>
      <c r="D20" s="31">
        <v>5500</v>
      </c>
      <c r="E20" s="31">
        <v>6000</v>
      </c>
      <c r="F20" s="9"/>
      <c r="G20" s="9"/>
      <c r="H20" s="29"/>
      <c r="I20" s="9"/>
      <c r="J20" s="9"/>
      <c r="K20" s="9"/>
      <c r="L20" s="9"/>
      <c r="M20" s="9"/>
    </row>
    <row r="21" spans="1:13" ht="18.75" customHeight="1">
      <c r="A21" s="3"/>
      <c r="B21" s="3"/>
      <c r="C21" s="3"/>
      <c r="D21" s="3"/>
      <c r="E21" s="3"/>
      <c r="F21" s="5"/>
      <c r="G21" s="3"/>
      <c r="H21" s="6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6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5"/>
      <c r="G23" s="4"/>
      <c r="H23" s="4"/>
      <c r="I23" s="3"/>
      <c r="J23" s="3"/>
      <c r="K23" s="3"/>
      <c r="L23" s="3"/>
      <c r="M23" s="3"/>
    </row>
    <row r="24" spans="1:13" ht="15.75">
      <c r="A24" s="25" t="s">
        <v>11</v>
      </c>
      <c r="B24" s="21"/>
      <c r="C24" s="21"/>
      <c r="D24" s="39" t="s">
        <v>9</v>
      </c>
      <c r="E24" s="39"/>
      <c r="F24" s="22"/>
      <c r="G24" s="23"/>
      <c r="H24" s="23"/>
      <c r="I24" s="26" t="s">
        <v>12</v>
      </c>
      <c r="J24" s="40" t="s">
        <v>10</v>
      </c>
      <c r="K24" s="40"/>
      <c r="L24" s="40"/>
      <c r="M24" s="24"/>
    </row>
    <row r="25" spans="1:13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idden="1"/>
    <row r="30" spans="1:13" hidden="1"/>
    <row r="31" spans="1:13" hidden="1"/>
    <row r="32" spans="1:13" hidden="1"/>
    <row r="33" hidden="1"/>
    <row r="34" hidden="1"/>
  </sheetData>
  <mergeCells count="3">
    <mergeCell ref="A14:A17"/>
    <mergeCell ref="D24:E24"/>
    <mergeCell ref="J24:L24"/>
  </mergeCells>
  <hyperlinks>
    <hyperlink ref="D24" r:id="rId1"/>
    <hyperlink ref="J24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7:G23"/>
  <sheetViews>
    <sheetView showGridLines="0" workbookViewId="0">
      <selection activeCell="E8" sqref="E8"/>
    </sheetView>
  </sheetViews>
  <sheetFormatPr defaultRowHeight="15"/>
  <cols>
    <col min="4" max="4" width="19.7109375" customWidth="1"/>
    <col min="5" max="5" width="18.42578125" customWidth="1"/>
    <col min="6" max="6" width="24" bestFit="1" customWidth="1"/>
    <col min="7" max="7" width="31.42578125" customWidth="1"/>
  </cols>
  <sheetData>
    <row r="7" spans="3:7" s="36" customFormat="1" ht="25.5" customHeight="1">
      <c r="D7" s="37" t="s">
        <v>5</v>
      </c>
      <c r="E7" s="37" t="s">
        <v>6</v>
      </c>
      <c r="F7" s="37" t="s">
        <v>7</v>
      </c>
      <c r="G7" s="37" t="s">
        <v>66</v>
      </c>
    </row>
    <row r="8" spans="3:7" ht="23.25">
      <c r="D8" s="28" t="s">
        <v>21</v>
      </c>
      <c r="E8" s="28" t="s">
        <v>24</v>
      </c>
      <c r="F8" s="28" t="s">
        <v>23</v>
      </c>
      <c r="G8" s="28" t="s">
        <v>25</v>
      </c>
    </row>
    <row r="9" spans="3:7" ht="35.25" customHeight="1">
      <c r="C9" s="41" t="s">
        <v>67</v>
      </c>
      <c r="D9" s="30" t="s">
        <v>38</v>
      </c>
      <c r="E9" s="30" t="s">
        <v>47</v>
      </c>
      <c r="F9" s="30" t="s">
        <v>49</v>
      </c>
      <c r="G9" s="30" t="s">
        <v>64</v>
      </c>
    </row>
    <row r="10" spans="3:7" ht="18.75">
      <c r="C10" s="41"/>
      <c r="D10" s="30" t="s">
        <v>35</v>
      </c>
      <c r="E10" s="30" t="s">
        <v>44</v>
      </c>
      <c r="F10" s="30" t="s">
        <v>50</v>
      </c>
      <c r="G10" s="30" t="s">
        <v>65</v>
      </c>
    </row>
    <row r="11" spans="3:7" ht="18.75">
      <c r="C11" s="41"/>
      <c r="D11" s="30" t="s">
        <v>15</v>
      </c>
      <c r="E11" s="30" t="s">
        <v>27</v>
      </c>
      <c r="F11" s="30" t="s">
        <v>51</v>
      </c>
      <c r="G11" s="30" t="s">
        <v>65</v>
      </c>
    </row>
    <row r="12" spans="3:7" ht="18.75">
      <c r="C12" s="41"/>
      <c r="D12" s="30" t="s">
        <v>16</v>
      </c>
      <c r="E12" s="30" t="s">
        <v>28</v>
      </c>
      <c r="F12" s="30" t="s">
        <v>52</v>
      </c>
      <c r="G12" s="30" t="s">
        <v>64</v>
      </c>
    </row>
    <row r="13" spans="3:7" ht="18.75">
      <c r="C13" s="41"/>
      <c r="D13" s="30" t="s">
        <v>36</v>
      </c>
      <c r="E13" s="30" t="s">
        <v>45</v>
      </c>
      <c r="F13" s="30" t="s">
        <v>53</v>
      </c>
      <c r="G13" s="30" t="s">
        <v>64</v>
      </c>
    </row>
    <row r="14" spans="3:7" ht="18.75">
      <c r="C14" s="41"/>
      <c r="D14" s="30" t="s">
        <v>18</v>
      </c>
      <c r="E14" s="30" t="s">
        <v>30</v>
      </c>
      <c r="F14" s="30" t="s">
        <v>54</v>
      </c>
      <c r="G14" s="30" t="s">
        <v>64</v>
      </c>
    </row>
    <row r="15" spans="3:7" ht="18.75">
      <c r="C15" s="41"/>
      <c r="D15" s="30" t="s">
        <v>19</v>
      </c>
      <c r="E15" s="30" t="s">
        <v>31</v>
      </c>
      <c r="F15" s="30" t="s">
        <v>55</v>
      </c>
      <c r="G15" s="30" t="s">
        <v>65</v>
      </c>
    </row>
    <row r="16" spans="3:7" ht="18.75">
      <c r="C16" s="41"/>
      <c r="D16" s="30" t="s">
        <v>20</v>
      </c>
      <c r="E16" s="30" t="s">
        <v>40</v>
      </c>
      <c r="F16" s="30" t="s">
        <v>56</v>
      </c>
      <c r="G16" s="30" t="s">
        <v>64</v>
      </c>
    </row>
    <row r="17" spans="3:7" ht="18.75">
      <c r="C17" s="41"/>
      <c r="D17" s="30" t="s">
        <v>32</v>
      </c>
      <c r="E17" s="30" t="s">
        <v>41</v>
      </c>
      <c r="F17" s="30" t="s">
        <v>57</v>
      </c>
      <c r="G17" s="30" t="s">
        <v>65</v>
      </c>
    </row>
    <row r="18" spans="3:7" ht="18.75">
      <c r="C18" s="41"/>
      <c r="D18" s="30" t="s">
        <v>33</v>
      </c>
      <c r="E18" s="30" t="s">
        <v>42</v>
      </c>
      <c r="F18" s="30" t="s">
        <v>58</v>
      </c>
      <c r="G18" s="30" t="s">
        <v>64</v>
      </c>
    </row>
    <row r="19" spans="3:7" ht="18.75">
      <c r="C19" s="41"/>
      <c r="D19" s="30" t="s">
        <v>34</v>
      </c>
      <c r="E19" s="30" t="s">
        <v>43</v>
      </c>
      <c r="F19" s="30" t="s">
        <v>59</v>
      </c>
      <c r="G19" s="30" t="s">
        <v>64</v>
      </c>
    </row>
    <row r="20" spans="3:7" ht="18.75">
      <c r="C20" s="41"/>
      <c r="D20" s="30" t="s">
        <v>17</v>
      </c>
      <c r="E20" s="30" t="s">
        <v>29</v>
      </c>
      <c r="F20" s="30" t="s">
        <v>60</v>
      </c>
      <c r="G20" s="30" t="s">
        <v>65</v>
      </c>
    </row>
    <row r="21" spans="3:7" ht="18.75">
      <c r="C21" s="41"/>
      <c r="D21" s="30" t="s">
        <v>37</v>
      </c>
      <c r="E21" s="30" t="s">
        <v>46</v>
      </c>
      <c r="F21" s="30" t="s">
        <v>61</v>
      </c>
      <c r="G21" s="30" t="s">
        <v>65</v>
      </c>
    </row>
    <row r="22" spans="3:7" ht="18.75">
      <c r="C22" s="41"/>
      <c r="D22" s="30" t="s">
        <v>14</v>
      </c>
      <c r="E22" s="30" t="s">
        <v>26</v>
      </c>
      <c r="F22" s="30" t="s">
        <v>62</v>
      </c>
      <c r="G22" s="30" t="s">
        <v>64</v>
      </c>
    </row>
    <row r="23" spans="3:7" ht="18.75">
      <c r="C23" s="41"/>
      <c r="D23" s="30" t="s">
        <v>39</v>
      </c>
      <c r="E23" s="30" t="s">
        <v>48</v>
      </c>
      <c r="F23" s="30" t="s">
        <v>63</v>
      </c>
      <c r="G23" s="30" t="s">
        <v>64</v>
      </c>
    </row>
  </sheetData>
  <mergeCells count="1">
    <mergeCell ref="C9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vlookup</vt:lpstr>
      <vt:lpstr>STOCK LIST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2015-10-27T16:41:50Z</dcterms:modified>
</cp:coreProperties>
</file>