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VLOOKUPHLOOKUP\"/>
    </mc:Choice>
  </mc:AlternateContent>
  <xr:revisionPtr revIDLastSave="0" documentId="13_ncr:1_{213FE119-8EB7-427E-AAF8-E3D3369BD9DA}" xr6:coauthVersionLast="46" xr6:coauthVersionMax="46" xr10:uidLastSave="{00000000-0000-0000-0000-000000000000}"/>
  <bookViews>
    <workbookView minimized="1" xWindow="6900" yWindow="3516" windowWidth="12960" windowHeight="9444" xr2:uid="{CE59D50D-7E84-4FFC-8AB5-7438F3D7EFB7}"/>
  </bookViews>
  <sheets>
    <sheet name="Agenda" sheetId="5" r:id="rId1"/>
    <sheet name="New Car-VLookUp" sheetId="2" r:id="rId2"/>
    <sheet name="Vacation-VLookUp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3" i="2"/>
  <c r="H4" i="1"/>
  <c r="H5" i="1" s="1"/>
</calcChain>
</file>

<file path=xl/sharedStrings.xml><?xml version="1.0" encoding="utf-8"?>
<sst xmlns="http://schemas.openxmlformats.org/spreadsheetml/2006/main" count="122" uniqueCount="86">
  <si>
    <t>Toyota</t>
  </si>
  <si>
    <t>Distance</t>
  </si>
  <si>
    <t>Honda</t>
  </si>
  <si>
    <t>Kia</t>
  </si>
  <si>
    <t>Ford</t>
  </si>
  <si>
    <t>Lexus</t>
  </si>
  <si>
    <t>Audi</t>
  </si>
  <si>
    <t>Volkswagon</t>
  </si>
  <si>
    <t>Prius</t>
  </si>
  <si>
    <t>Car</t>
  </si>
  <si>
    <t>Color</t>
  </si>
  <si>
    <t>Mileage</t>
  </si>
  <si>
    <t>How Far Away?</t>
  </si>
  <si>
    <t>Blue</t>
  </si>
  <si>
    <t>Camry</t>
  </si>
  <si>
    <t>Pilot</t>
  </si>
  <si>
    <t>Black</t>
  </si>
  <si>
    <t>Year</t>
  </si>
  <si>
    <t>Destination</t>
  </si>
  <si>
    <t>Cost</t>
  </si>
  <si>
    <t>Duration</t>
  </si>
  <si>
    <t>Ranking</t>
  </si>
  <si>
    <t>Dealer</t>
  </si>
  <si>
    <t>Price</t>
  </si>
  <si>
    <t>Accord</t>
  </si>
  <si>
    <t>Sorento</t>
  </si>
  <si>
    <t>IS</t>
  </si>
  <si>
    <t>Slate</t>
  </si>
  <si>
    <t>White</t>
  </si>
  <si>
    <t>Red</t>
  </si>
  <si>
    <t>Silver</t>
  </si>
  <si>
    <t>RX</t>
  </si>
  <si>
    <t>Bronze</t>
  </si>
  <si>
    <t>Formula Breakdown:</t>
  </si>
  <si>
    <t>What It Means:</t>
  </si>
  <si>
    <r>
      <rPr>
        <b/>
        <sz val="11"/>
        <rFont val="Calibri"/>
        <family val="2"/>
        <scheme val="minor"/>
      </rPr>
      <t>=VLOOKUP(</t>
    </r>
    <r>
      <rPr>
        <b/>
        <sz val="11"/>
        <color rgb="FF0070C0"/>
        <rFont val="Calibri"/>
        <family val="2"/>
        <scheme val="minor"/>
      </rPr>
      <t>this 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in this list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and get me value in this column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[Exact Match/FALSE/0]</t>
    </r>
    <r>
      <rPr>
        <b/>
        <sz val="11"/>
        <rFont val="Calibri"/>
        <family val="2"/>
        <scheme val="minor"/>
      </rPr>
      <t>)</t>
    </r>
  </si>
  <si>
    <r>
      <rPr>
        <b/>
        <sz val="11"/>
        <rFont val="Calibri"/>
        <family val="2"/>
        <scheme val="minor"/>
      </rPr>
      <t>=VLOOKUP(</t>
    </r>
    <r>
      <rPr>
        <b/>
        <sz val="11"/>
        <color rgb="FF0070C0"/>
        <rFont val="Calibri"/>
        <family val="2"/>
        <scheme val="minor"/>
      </rPr>
      <t>lookup_value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/>
        <rFont val="Calibri"/>
        <family val="2"/>
        <scheme val="minor"/>
      </rPr>
      <t>table_array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col_index_num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FF33CC"/>
        <rFont val="Calibri"/>
        <family val="2"/>
        <scheme val="minor"/>
      </rPr>
      <t>[range_lookup]</t>
    </r>
    <r>
      <rPr>
        <b/>
        <sz val="11"/>
        <rFont val="Calibri"/>
        <family val="2"/>
        <scheme val="minor"/>
      </rPr>
      <t>)</t>
    </r>
  </si>
  <si>
    <t>This Year's Bonus:</t>
  </si>
  <si>
    <t>Destination:</t>
  </si>
  <si>
    <t>Florida</t>
  </si>
  <si>
    <t>California</t>
  </si>
  <si>
    <t>Europe</t>
  </si>
  <si>
    <t>Asia</t>
  </si>
  <si>
    <t>Australia</t>
  </si>
  <si>
    <t>Mediterranean</t>
  </si>
  <si>
    <t>Pyramids</t>
  </si>
  <si>
    <t>Iceland</t>
  </si>
  <si>
    <t>Brazil</t>
  </si>
  <si>
    <t>Hawaii</t>
  </si>
  <si>
    <t>India</t>
  </si>
  <si>
    <t>Beach</t>
  </si>
  <si>
    <t>Skiing</t>
  </si>
  <si>
    <t>Japan</t>
  </si>
  <si>
    <t>Jamaica</t>
  </si>
  <si>
    <t>UAE</t>
  </si>
  <si>
    <t>2 weeks</t>
  </si>
  <si>
    <t>1 week</t>
  </si>
  <si>
    <t>2 days</t>
  </si>
  <si>
    <t>3 days</t>
  </si>
  <si>
    <t>4 days</t>
  </si>
  <si>
    <t>Israel</t>
  </si>
  <si>
    <t>Hyundai</t>
  </si>
  <si>
    <t>S3</t>
  </si>
  <si>
    <t>Mustang</t>
  </si>
  <si>
    <t>Gold</t>
  </si>
  <si>
    <t>Kona</t>
  </si>
  <si>
    <t>Navy</t>
  </si>
  <si>
    <t>Jetta</t>
  </si>
  <si>
    <t>Altima</t>
  </si>
  <si>
    <t>Nissan</t>
  </si>
  <si>
    <t>Closest Without Going Over</t>
  </si>
  <si>
    <t>1. Overview of VLOOKUP</t>
  </si>
  <si>
    <t>2. How VLOOKUP Acts Like a Relational Database-Car Example</t>
  </si>
  <si>
    <t>3. How to Contend With the #N/A Error</t>
  </si>
  <si>
    <t>50% of Bonus:</t>
  </si>
  <si>
    <t>Television</t>
  </si>
  <si>
    <t>Laptop</t>
  </si>
  <si>
    <t>Tablet</t>
  </si>
  <si>
    <t>Keyboard</t>
  </si>
  <si>
    <t>Stock List</t>
  </si>
  <si>
    <t>col_index_1</t>
  </si>
  <si>
    <t>col_index_2</t>
  </si>
  <si>
    <t>col_index_3</t>
  </si>
  <si>
    <t>table_array</t>
  </si>
  <si>
    <t>Quantity</t>
  </si>
  <si>
    <t>4. In What Situation Would range_lookup Be Set To True?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</si>
</sst>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11A411"/>
      <name val="Calibri"/>
      <family val="2"/>
      <scheme val="minor"/>
    </font>
    <font>
      <b/>
      <sz val="11"/>
      <color rgb="FFF7800D"/>
      <name val="Calibri"/>
      <family val="2"/>
      <scheme val="minor"/>
    </font>
    <font>
      <b/>
      <sz val="11"/>
      <color rgb="FF0B1BE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7" fillId="0" borderId="0" xfId="0" applyFo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9" fillId="0" borderId="0" xfId="0" applyFont="1"/>
    <xf numFmtId="0" fontId="9" fillId="0" borderId="11" xfId="0" applyFont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6" fontId="0" fillId="0" borderId="1" xfId="0" applyNumberFormat="1" applyBorder="1" applyAlignment="1">
      <alignment horizontal="center"/>
    </xf>
    <xf numFmtId="6" fontId="0" fillId="0" borderId="15" xfId="0" applyNumberFormat="1" applyBorder="1" applyAlignment="1">
      <alignment horizontal="center"/>
    </xf>
    <xf numFmtId="0" fontId="10" fillId="0" borderId="16" xfId="0" applyFont="1" applyBorder="1"/>
    <xf numFmtId="6" fontId="0" fillId="0" borderId="17" xfId="0" applyNumberFormat="1" applyBorder="1" applyAlignment="1">
      <alignment horizontal="center"/>
    </xf>
    <xf numFmtId="6" fontId="0" fillId="0" borderId="18" xfId="0" applyNumberFormat="1" applyBorder="1" applyAlignment="1">
      <alignment horizontal="center"/>
    </xf>
    <xf numFmtId="0" fontId="0" fillId="0" borderId="11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 textRotation="90"/>
    </xf>
    <xf numFmtId="0" fontId="13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B1BEF"/>
      <color rgb="FFF7800D"/>
      <color rgb="FF11A411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AE50-9A87-48A7-9690-4AE892F8B13A}">
  <dimension ref="A2:L7"/>
  <sheetViews>
    <sheetView tabSelected="1" workbookViewId="0">
      <selection activeCell="A9" sqref="A9"/>
    </sheetView>
  </sheetViews>
  <sheetFormatPr defaultRowHeight="14.4" x14ac:dyDescent="0.3"/>
  <cols>
    <col min="1" max="1" width="52.88671875" bestFit="1" customWidth="1"/>
    <col min="3" max="3" width="8.88671875" customWidth="1"/>
    <col min="4" max="4" width="3.33203125" customWidth="1"/>
    <col min="5" max="5" width="11" bestFit="1" customWidth="1"/>
    <col min="6" max="6" width="11.77734375" customWidth="1"/>
    <col min="7" max="7" width="12.21875" customWidth="1"/>
    <col min="10" max="10" width="11.77734375" customWidth="1"/>
    <col min="11" max="11" width="11.109375" customWidth="1"/>
  </cols>
  <sheetData>
    <row r="2" spans="1:12" ht="15" thickBot="1" x14ac:dyDescent="0.35">
      <c r="A2" t="s">
        <v>71</v>
      </c>
      <c r="E2" s="41" t="s">
        <v>80</v>
      </c>
      <c r="F2" s="41" t="s">
        <v>81</v>
      </c>
      <c r="G2" s="41" t="s">
        <v>82</v>
      </c>
    </row>
    <row r="3" spans="1:12" ht="18" x14ac:dyDescent="0.35">
      <c r="A3" t="s">
        <v>72</v>
      </c>
      <c r="D3" s="42" t="s">
        <v>83</v>
      </c>
      <c r="E3" s="29" t="s">
        <v>79</v>
      </c>
      <c r="F3" s="30" t="s">
        <v>23</v>
      </c>
      <c r="G3" s="31" t="s">
        <v>19</v>
      </c>
      <c r="I3" s="38"/>
      <c r="J3" s="30" t="s">
        <v>84</v>
      </c>
      <c r="K3" s="31" t="s">
        <v>23</v>
      </c>
      <c r="L3" s="28"/>
    </row>
    <row r="4" spans="1:12" ht="15" thickBot="1" x14ac:dyDescent="0.35">
      <c r="A4" t="s">
        <v>73</v>
      </c>
      <c r="D4" s="43"/>
      <c r="E4" s="32" t="s">
        <v>75</v>
      </c>
      <c r="F4" s="33">
        <v>150</v>
      </c>
      <c r="G4" s="34">
        <v>85</v>
      </c>
      <c r="I4" s="44" t="s">
        <v>76</v>
      </c>
      <c r="J4" s="39"/>
      <c r="K4" s="40"/>
    </row>
    <row r="5" spans="1:12" x14ac:dyDescent="0.3">
      <c r="A5" t="s">
        <v>85</v>
      </c>
      <c r="D5" s="43"/>
      <c r="E5" s="32" t="s">
        <v>76</v>
      </c>
      <c r="F5" s="33">
        <v>185</v>
      </c>
      <c r="G5" s="34">
        <v>95</v>
      </c>
      <c r="J5" s="1"/>
      <c r="K5" s="1"/>
    </row>
    <row r="6" spans="1:12" x14ac:dyDescent="0.3">
      <c r="D6" s="43"/>
      <c r="E6" s="32" t="s">
        <v>77</v>
      </c>
      <c r="F6" s="33">
        <v>245</v>
      </c>
      <c r="G6" s="34">
        <v>90</v>
      </c>
      <c r="J6" s="1"/>
      <c r="K6" s="1"/>
    </row>
    <row r="7" spans="1:12" ht="15" thickBot="1" x14ac:dyDescent="0.35">
      <c r="D7" s="43"/>
      <c r="E7" s="35" t="s">
        <v>78</v>
      </c>
      <c r="F7" s="36">
        <v>55</v>
      </c>
      <c r="G7" s="37">
        <v>5</v>
      </c>
    </row>
  </sheetData>
  <mergeCells count="1">
    <mergeCell ref="D3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0CE1-681F-453A-8CE9-06FB81A33A56}">
  <dimension ref="B1:M15"/>
  <sheetViews>
    <sheetView workbookViewId="0">
      <selection activeCell="M8" sqref="M8"/>
    </sheetView>
  </sheetViews>
  <sheetFormatPr defaultRowHeight="14.4" x14ac:dyDescent="0.3"/>
  <cols>
    <col min="1" max="1" width="3" customWidth="1"/>
    <col min="2" max="2" width="11" style="1" customWidth="1"/>
    <col min="3" max="3" width="11.88671875" style="1" customWidth="1"/>
    <col min="4" max="4" width="8.88671875" style="1"/>
    <col min="5" max="5" width="10.44140625" style="1" customWidth="1"/>
    <col min="6" max="6" width="13.6640625" style="1" customWidth="1"/>
    <col min="7" max="7" width="13.6640625" style="2" customWidth="1"/>
    <col min="8" max="8" width="19.44140625" style="1" bestFit="1" customWidth="1"/>
    <col min="9" max="9" width="5.88671875" customWidth="1"/>
    <col min="10" max="10" width="12.6640625" style="1" customWidth="1"/>
    <col min="11" max="11" width="12.88671875" customWidth="1"/>
    <col min="12" max="12" width="4.5546875" customWidth="1"/>
    <col min="13" max="13" width="76.33203125" customWidth="1"/>
    <col min="14" max="14" width="13.109375" customWidth="1"/>
  </cols>
  <sheetData>
    <row r="1" spans="2:13" ht="15" thickBot="1" x14ac:dyDescent="0.35"/>
    <row r="2" spans="2:13" ht="20.399999999999999" thickBot="1" x14ac:dyDescent="0.45">
      <c r="B2" s="5" t="s">
        <v>9</v>
      </c>
      <c r="C2" s="5" t="s">
        <v>22</v>
      </c>
      <c r="D2" s="5" t="s">
        <v>10</v>
      </c>
      <c r="E2" s="5" t="s">
        <v>17</v>
      </c>
      <c r="F2" s="5" t="s">
        <v>11</v>
      </c>
      <c r="G2" s="6" t="s">
        <v>23</v>
      </c>
      <c r="H2" s="5" t="s">
        <v>12</v>
      </c>
      <c r="J2" s="5" t="s">
        <v>22</v>
      </c>
      <c r="K2" s="5" t="s">
        <v>1</v>
      </c>
    </row>
    <row r="3" spans="2:13" ht="18.600000000000001" thickTop="1" x14ac:dyDescent="0.35">
      <c r="B3" s="16" t="s">
        <v>8</v>
      </c>
      <c r="C3" s="9" t="s">
        <v>0</v>
      </c>
      <c r="D3" s="9" t="s">
        <v>13</v>
      </c>
      <c r="E3" s="9">
        <v>2015</v>
      </c>
      <c r="F3" s="9">
        <v>50000</v>
      </c>
      <c r="G3" s="10">
        <v>6000</v>
      </c>
      <c r="H3" s="11">
        <f>IFERROR(VLOOKUP(C3,$J$3:$K$11,2,FALSE),"Dealer Not Found")</f>
        <v>25</v>
      </c>
      <c r="J3" s="16" t="s">
        <v>0</v>
      </c>
      <c r="K3" s="11">
        <v>25</v>
      </c>
      <c r="M3" s="4" t="s">
        <v>33</v>
      </c>
    </row>
    <row r="4" spans="2:13" x14ac:dyDescent="0.3">
      <c r="B4" s="17" t="s">
        <v>15</v>
      </c>
      <c r="C4" s="7" t="s">
        <v>2</v>
      </c>
      <c r="D4" s="7" t="s">
        <v>16</v>
      </c>
      <c r="E4" s="7">
        <v>2015</v>
      </c>
      <c r="F4" s="7">
        <v>75000</v>
      </c>
      <c r="G4" s="8">
        <v>9000</v>
      </c>
      <c r="H4" s="12">
        <f t="shared" ref="H4:H14" si="0">IFERROR(VLOOKUP(C4,$J$3:$K$11,2,FALSE),"Dealer Not Found")</f>
        <v>5</v>
      </c>
      <c r="J4" s="17" t="s">
        <v>2</v>
      </c>
      <c r="K4" s="12">
        <v>5</v>
      </c>
      <c r="M4" s="3" t="s">
        <v>36</v>
      </c>
    </row>
    <row r="5" spans="2:13" x14ac:dyDescent="0.3">
      <c r="B5" s="17" t="s">
        <v>26</v>
      </c>
      <c r="C5" s="7" t="s">
        <v>5</v>
      </c>
      <c r="D5" s="7" t="s">
        <v>27</v>
      </c>
      <c r="E5" s="7">
        <v>2020</v>
      </c>
      <c r="F5" s="7">
        <v>15000</v>
      </c>
      <c r="G5" s="8">
        <v>39000</v>
      </c>
      <c r="H5" s="12">
        <f t="shared" si="0"/>
        <v>45</v>
      </c>
      <c r="J5" s="17" t="s">
        <v>3</v>
      </c>
      <c r="K5" s="12">
        <v>12</v>
      </c>
    </row>
    <row r="6" spans="2:13" ht="18" x14ac:dyDescent="0.35">
      <c r="B6" s="17" t="s">
        <v>25</v>
      </c>
      <c r="C6" s="7" t="s">
        <v>3</v>
      </c>
      <c r="D6" s="7" t="s">
        <v>28</v>
      </c>
      <c r="E6" s="7">
        <v>2018</v>
      </c>
      <c r="F6" s="7">
        <v>75000</v>
      </c>
      <c r="G6" s="8">
        <v>15000</v>
      </c>
      <c r="H6" s="12">
        <f t="shared" si="0"/>
        <v>12</v>
      </c>
      <c r="J6" s="17" t="s">
        <v>4</v>
      </c>
      <c r="K6" s="12">
        <v>37</v>
      </c>
      <c r="M6" s="4" t="s">
        <v>34</v>
      </c>
    </row>
    <row r="7" spans="2:13" x14ac:dyDescent="0.3">
      <c r="B7" s="17" t="s">
        <v>24</v>
      </c>
      <c r="C7" s="7" t="s">
        <v>2</v>
      </c>
      <c r="D7" s="7" t="s">
        <v>29</v>
      </c>
      <c r="E7" s="7">
        <v>2017</v>
      </c>
      <c r="F7" s="7">
        <v>75000</v>
      </c>
      <c r="G7" s="8">
        <v>13000</v>
      </c>
      <c r="H7" s="12">
        <f t="shared" si="0"/>
        <v>5</v>
      </c>
      <c r="J7" s="17" t="s">
        <v>5</v>
      </c>
      <c r="K7" s="12">
        <v>45</v>
      </c>
      <c r="M7" s="3" t="s">
        <v>35</v>
      </c>
    </row>
    <row r="8" spans="2:13" x14ac:dyDescent="0.3">
      <c r="B8" s="17" t="s">
        <v>14</v>
      </c>
      <c r="C8" s="7" t="s">
        <v>0</v>
      </c>
      <c r="D8" s="7" t="s">
        <v>30</v>
      </c>
      <c r="E8" s="7">
        <v>2016</v>
      </c>
      <c r="F8" s="7">
        <v>55000</v>
      </c>
      <c r="G8" s="8">
        <v>12000</v>
      </c>
      <c r="H8" s="12">
        <f t="shared" si="0"/>
        <v>25</v>
      </c>
      <c r="J8" s="17" t="s">
        <v>6</v>
      </c>
      <c r="K8" s="12">
        <v>55</v>
      </c>
    </row>
    <row r="9" spans="2:13" x14ac:dyDescent="0.3">
      <c r="B9" s="17" t="s">
        <v>31</v>
      </c>
      <c r="C9" s="7" t="s">
        <v>5</v>
      </c>
      <c r="D9" s="7" t="s">
        <v>32</v>
      </c>
      <c r="E9" s="7">
        <v>2019</v>
      </c>
      <c r="F9" s="7">
        <v>20000</v>
      </c>
      <c r="G9" s="8">
        <v>50000</v>
      </c>
      <c r="H9" s="12">
        <f t="shared" si="0"/>
        <v>45</v>
      </c>
      <c r="J9" s="17" t="s">
        <v>7</v>
      </c>
      <c r="K9" s="12">
        <v>75</v>
      </c>
    </row>
    <row r="10" spans="2:13" x14ac:dyDescent="0.3">
      <c r="B10" s="17" t="s">
        <v>63</v>
      </c>
      <c r="C10" s="7" t="s">
        <v>4</v>
      </c>
      <c r="D10" s="7" t="s">
        <v>29</v>
      </c>
      <c r="E10" s="7">
        <v>2018</v>
      </c>
      <c r="F10" s="7">
        <v>50000</v>
      </c>
      <c r="G10" s="8">
        <v>20000</v>
      </c>
      <c r="H10" s="12">
        <f t="shared" si="0"/>
        <v>37</v>
      </c>
      <c r="J10" s="17" t="s">
        <v>61</v>
      </c>
      <c r="K10" s="12">
        <v>10</v>
      </c>
    </row>
    <row r="11" spans="2:13" ht="15" thickBot="1" x14ac:dyDescent="0.35">
      <c r="B11" s="17" t="s">
        <v>62</v>
      </c>
      <c r="C11" s="7" t="s">
        <v>6</v>
      </c>
      <c r="D11" s="7" t="s">
        <v>30</v>
      </c>
      <c r="E11" s="7">
        <v>2017</v>
      </c>
      <c r="F11" s="7">
        <v>35000</v>
      </c>
      <c r="G11" s="8">
        <v>35000</v>
      </c>
      <c r="H11" s="12">
        <f t="shared" si="0"/>
        <v>55</v>
      </c>
      <c r="J11" s="18" t="s">
        <v>69</v>
      </c>
      <c r="K11" s="15">
        <v>20</v>
      </c>
    </row>
    <row r="12" spans="2:13" ht="15" thickTop="1" x14ac:dyDescent="0.3">
      <c r="B12" s="17" t="s">
        <v>67</v>
      </c>
      <c r="C12" s="7" t="s">
        <v>7</v>
      </c>
      <c r="D12" s="7" t="s">
        <v>64</v>
      </c>
      <c r="E12" s="7">
        <v>2017</v>
      </c>
      <c r="F12" s="7">
        <v>45000</v>
      </c>
      <c r="G12" s="8">
        <v>11000</v>
      </c>
      <c r="H12" s="12">
        <f t="shared" si="0"/>
        <v>75</v>
      </c>
    </row>
    <row r="13" spans="2:13" x14ac:dyDescent="0.3">
      <c r="B13" s="17" t="s">
        <v>65</v>
      </c>
      <c r="C13" s="7" t="s">
        <v>61</v>
      </c>
      <c r="D13" s="7" t="s">
        <v>66</v>
      </c>
      <c r="E13" s="7">
        <v>2018</v>
      </c>
      <c r="F13" s="7">
        <v>32000</v>
      </c>
      <c r="G13" s="8">
        <v>17000</v>
      </c>
      <c r="H13" s="12">
        <f t="shared" si="0"/>
        <v>10</v>
      </c>
    </row>
    <row r="14" spans="2:13" ht="15" thickBot="1" x14ac:dyDescent="0.35">
      <c r="B14" s="18" t="s">
        <v>68</v>
      </c>
      <c r="C14" s="13" t="s">
        <v>69</v>
      </c>
      <c r="D14" s="13" t="s">
        <v>16</v>
      </c>
      <c r="E14" s="13">
        <v>2015</v>
      </c>
      <c r="F14" s="13">
        <v>100000</v>
      </c>
      <c r="G14" s="14">
        <v>4500</v>
      </c>
      <c r="H14" s="15">
        <f t="shared" si="0"/>
        <v>20</v>
      </c>
    </row>
    <row r="15" spans="2:13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5FC8-F330-41B5-B28B-BA9E49DBD6DD}">
  <dimension ref="B1:J20"/>
  <sheetViews>
    <sheetView workbookViewId="0">
      <selection activeCell="H4" sqref="H4"/>
    </sheetView>
  </sheetViews>
  <sheetFormatPr defaultRowHeight="14.4" x14ac:dyDescent="0.3"/>
  <cols>
    <col min="1" max="1" width="3.33203125" customWidth="1"/>
    <col min="2" max="2" width="14.6640625" style="1" customWidth="1"/>
    <col min="3" max="3" width="13.21875" style="2" customWidth="1"/>
    <col min="4" max="4" width="19" style="1" customWidth="1"/>
    <col min="5" max="5" width="13.21875" style="1" customWidth="1"/>
    <col min="7" max="7" width="22" bestFit="1" customWidth="1"/>
    <col min="8" max="8" width="16.6640625" style="1" customWidth="1"/>
    <col min="10" max="10" width="78" bestFit="1" customWidth="1"/>
  </cols>
  <sheetData>
    <row r="1" spans="2:10" ht="15" thickBot="1" x14ac:dyDescent="0.35"/>
    <row r="2" spans="2:10" ht="21" thickTop="1" thickBot="1" x14ac:dyDescent="0.45">
      <c r="B2" s="19" t="s">
        <v>21</v>
      </c>
      <c r="C2" s="20" t="s">
        <v>19</v>
      </c>
      <c r="D2" s="21" t="s">
        <v>18</v>
      </c>
      <c r="E2" s="22" t="s">
        <v>20</v>
      </c>
    </row>
    <row r="3" spans="2:10" ht="20.399999999999999" thickTop="1" x14ac:dyDescent="0.4">
      <c r="B3" s="17">
        <v>17</v>
      </c>
      <c r="C3" s="8">
        <v>750</v>
      </c>
      <c r="D3" s="7" t="s">
        <v>50</v>
      </c>
      <c r="E3" s="12" t="s">
        <v>57</v>
      </c>
      <c r="G3" s="19" t="s">
        <v>37</v>
      </c>
      <c r="H3" s="23">
        <v>18000</v>
      </c>
      <c r="J3" s="4" t="s">
        <v>33</v>
      </c>
    </row>
    <row r="4" spans="2:10" ht="19.8" x14ac:dyDescent="0.4">
      <c r="B4" s="17">
        <v>16</v>
      </c>
      <c r="C4" s="8">
        <v>1000</v>
      </c>
      <c r="D4" s="7" t="s">
        <v>51</v>
      </c>
      <c r="E4" s="12" t="s">
        <v>58</v>
      </c>
      <c r="G4" s="24" t="s">
        <v>74</v>
      </c>
      <c r="H4" s="25">
        <f>H3*0.5</f>
        <v>9000</v>
      </c>
      <c r="J4" s="3" t="s">
        <v>36</v>
      </c>
    </row>
    <row r="5" spans="2:10" ht="20.399999999999999" thickBot="1" x14ac:dyDescent="0.45">
      <c r="B5" s="17">
        <v>14</v>
      </c>
      <c r="C5" s="8">
        <v>3500</v>
      </c>
      <c r="D5" s="7" t="s">
        <v>39</v>
      </c>
      <c r="E5" s="12" t="s">
        <v>56</v>
      </c>
      <c r="G5" s="26" t="s">
        <v>38</v>
      </c>
      <c r="H5" s="27" t="str">
        <f>VLOOKUP(H4,C3:D19,2,TRUE)</f>
        <v>Asia</v>
      </c>
    </row>
    <row r="6" spans="2:10" ht="18.600000000000001" thickTop="1" x14ac:dyDescent="0.35">
      <c r="B6" s="17">
        <v>12</v>
      </c>
      <c r="C6" s="8">
        <v>4000</v>
      </c>
      <c r="D6" s="7" t="s">
        <v>53</v>
      </c>
      <c r="E6" s="12" t="s">
        <v>59</v>
      </c>
      <c r="J6" s="4" t="s">
        <v>34</v>
      </c>
    </row>
    <row r="7" spans="2:10" x14ac:dyDescent="0.3">
      <c r="B7" s="17">
        <v>13</v>
      </c>
      <c r="C7" s="8">
        <v>4000</v>
      </c>
      <c r="D7" s="7" t="s">
        <v>48</v>
      </c>
      <c r="E7" s="12" t="s">
        <v>56</v>
      </c>
      <c r="J7" s="3" t="s">
        <v>35</v>
      </c>
    </row>
    <row r="8" spans="2:10" x14ac:dyDescent="0.3">
      <c r="B8" s="17">
        <v>15</v>
      </c>
      <c r="C8" s="8">
        <v>4500</v>
      </c>
      <c r="D8" s="7" t="s">
        <v>40</v>
      </c>
      <c r="E8" s="12" t="s">
        <v>56</v>
      </c>
    </row>
    <row r="9" spans="2:10" x14ac:dyDescent="0.3">
      <c r="B9" s="17">
        <v>2</v>
      </c>
      <c r="C9" s="8">
        <v>5000</v>
      </c>
      <c r="D9" s="7" t="s">
        <v>46</v>
      </c>
      <c r="E9" s="12" t="s">
        <v>56</v>
      </c>
    </row>
    <row r="10" spans="2:10" x14ac:dyDescent="0.3">
      <c r="B10" s="17">
        <v>8</v>
      </c>
      <c r="C10" s="8">
        <v>5000</v>
      </c>
      <c r="D10" s="7" t="s">
        <v>47</v>
      </c>
      <c r="E10" s="12" t="s">
        <v>56</v>
      </c>
      <c r="J10" t="s">
        <v>70</v>
      </c>
    </row>
    <row r="11" spans="2:10" x14ac:dyDescent="0.3">
      <c r="B11" s="17">
        <v>3</v>
      </c>
      <c r="C11" s="8">
        <v>6000</v>
      </c>
      <c r="D11" s="7" t="s">
        <v>45</v>
      </c>
      <c r="E11" s="12" t="s">
        <v>56</v>
      </c>
    </row>
    <row r="12" spans="2:10" x14ac:dyDescent="0.3">
      <c r="B12" s="17">
        <v>7</v>
      </c>
      <c r="C12" s="8">
        <v>6000</v>
      </c>
      <c r="D12" s="7" t="s">
        <v>44</v>
      </c>
      <c r="E12" s="12" t="s">
        <v>56</v>
      </c>
    </row>
    <row r="13" spans="2:10" x14ac:dyDescent="0.3">
      <c r="B13" s="17">
        <v>5</v>
      </c>
      <c r="C13" s="8">
        <v>7000</v>
      </c>
      <c r="D13" s="7" t="s">
        <v>41</v>
      </c>
      <c r="E13" s="12" t="s">
        <v>55</v>
      </c>
    </row>
    <row r="14" spans="2:10" x14ac:dyDescent="0.3">
      <c r="B14" s="17">
        <v>10</v>
      </c>
      <c r="C14" s="8">
        <v>7000</v>
      </c>
      <c r="D14" s="7" t="s">
        <v>52</v>
      </c>
      <c r="E14" s="12" t="s">
        <v>55</v>
      </c>
    </row>
    <row r="15" spans="2:10" x14ac:dyDescent="0.3">
      <c r="B15" s="17">
        <v>9</v>
      </c>
      <c r="C15" s="8">
        <v>7500</v>
      </c>
      <c r="D15" s="7" t="s">
        <v>49</v>
      </c>
      <c r="E15" s="12" t="s">
        <v>55</v>
      </c>
    </row>
    <row r="16" spans="2:10" x14ac:dyDescent="0.3">
      <c r="B16" s="17">
        <v>11</v>
      </c>
      <c r="C16" s="8">
        <v>8000</v>
      </c>
      <c r="D16" s="7" t="s">
        <v>54</v>
      </c>
      <c r="E16" s="12" t="s">
        <v>55</v>
      </c>
    </row>
    <row r="17" spans="2:5" x14ac:dyDescent="0.3">
      <c r="B17" s="17">
        <v>1</v>
      </c>
      <c r="C17" s="8">
        <v>8500</v>
      </c>
      <c r="D17" s="7" t="s">
        <v>60</v>
      </c>
      <c r="E17" s="12" t="s">
        <v>55</v>
      </c>
    </row>
    <row r="18" spans="2:5" x14ac:dyDescent="0.3">
      <c r="B18" s="17">
        <v>6</v>
      </c>
      <c r="C18" s="8">
        <v>8500</v>
      </c>
      <c r="D18" s="7" t="s">
        <v>42</v>
      </c>
      <c r="E18" s="12" t="s">
        <v>55</v>
      </c>
    </row>
    <row r="19" spans="2:5" ht="15" thickBot="1" x14ac:dyDescent="0.35">
      <c r="B19" s="18">
        <v>4</v>
      </c>
      <c r="C19" s="14">
        <v>9500</v>
      </c>
      <c r="D19" s="13" t="s">
        <v>43</v>
      </c>
      <c r="E19" s="15" t="s">
        <v>55</v>
      </c>
    </row>
    <row r="20" spans="2:5" ht="15" thickTop="1" x14ac:dyDescent="0.3"/>
  </sheetData>
  <sortState xmlns:xlrd2="http://schemas.microsoft.com/office/spreadsheetml/2017/richdata2" ref="B3:E19">
    <sortCondition ref="C3:C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Agenda</vt:lpstr>
      <vt:lpstr>New Car-VLookUp</vt:lpstr>
      <vt:lpstr>Vacation-VLookUp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2021-05-13T19:21:03Z</dcterms:created>
  <dcterms:modified xsi:type="dcterms:W3CDTF">2021-05-17T22:56:11Z</dcterms:modified>
</cp:coreProperties>
</file>