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Work\John\HLOOKUP\"/>
    </mc:Choice>
  </mc:AlternateContent>
  <xr:revisionPtr revIDLastSave="0" documentId="13_ncr:1_{27964D8E-2489-4869-867C-2642422A7AA7}" xr6:coauthVersionLast="46" xr6:coauthVersionMax="46" xr10:uidLastSave="{00000000-0000-0000-0000-000000000000}"/>
  <bookViews>
    <workbookView xWindow="-108" yWindow="-108" windowWidth="23256" windowHeight="13176" activeTab="2" xr2:uid="{CE59D50D-7E84-4FFC-8AB5-7438F3D7EFB7}"/>
  </bookViews>
  <sheets>
    <sheet name="Agenda" sheetId="5" r:id="rId1"/>
    <sheet name="Sales-HLookUpBefore" sheetId="6" r:id="rId2"/>
    <sheet name="Sales-HLookUpAft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6" l="1"/>
  <c r="B17" i="6"/>
  <c r="B16" i="6"/>
  <c r="B15" i="6"/>
  <c r="E2" i="6"/>
  <c r="D2" i="6"/>
  <c r="C2" i="6"/>
  <c r="B2" i="6"/>
  <c r="O17" i="3"/>
  <c r="O16" i="3"/>
  <c r="J5" i="3"/>
  <c r="B18" i="3"/>
  <c r="B17" i="3"/>
  <c r="B16" i="3"/>
  <c r="B15" i="3"/>
  <c r="C2" i="3"/>
  <c r="D2" i="3"/>
  <c r="E2" i="3"/>
  <c r="B2" i="3"/>
  <c r="J4" i="3"/>
</calcChain>
</file>

<file path=xl/sharedStrings.xml><?xml version="1.0" encoding="utf-8"?>
<sst xmlns="http://schemas.openxmlformats.org/spreadsheetml/2006/main" count="114" uniqueCount="27">
  <si>
    <t>Salesman</t>
  </si>
  <si>
    <t>Q1</t>
  </si>
  <si>
    <t>Q2</t>
  </si>
  <si>
    <t>Q3</t>
  </si>
  <si>
    <t>Q4</t>
  </si>
  <si>
    <t>Michael</t>
  </si>
  <si>
    <t>Dwight</t>
  </si>
  <si>
    <t>Phyllis</t>
  </si>
  <si>
    <t>Jim</t>
  </si>
  <si>
    <t>Stanley</t>
  </si>
  <si>
    <t>Andy</t>
  </si>
  <si>
    <t>Karen</t>
  </si>
  <si>
    <t>Pam</t>
  </si>
  <si>
    <t>Ryan</t>
  </si>
  <si>
    <t>Quarter</t>
  </si>
  <si>
    <t xml:space="preserve">Sales </t>
  </si>
  <si>
    <t>Formula Breakdown:</t>
  </si>
  <si>
    <t>What It Means:</t>
  </si>
  <si>
    <r>
      <rPr>
        <b/>
        <sz val="11"/>
        <rFont val="Calibri"/>
        <family val="2"/>
        <scheme val="minor"/>
      </rPr>
      <t>=HLOOKUP(</t>
    </r>
    <r>
      <rPr>
        <b/>
        <sz val="11"/>
        <color rgb="FF0070C0"/>
        <rFont val="Calibri"/>
        <family val="2"/>
        <scheme val="minor"/>
      </rPr>
      <t>lookup_value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/>
        <rFont val="Calibri"/>
        <family val="2"/>
        <scheme val="minor"/>
      </rPr>
      <t>table_array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col_index_num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FF33CC"/>
        <rFont val="Calibri"/>
        <family val="2"/>
        <scheme val="minor"/>
      </rPr>
      <t>[range_lookup]</t>
    </r>
    <r>
      <rPr>
        <b/>
        <sz val="11"/>
        <rFont val="Calibri"/>
        <family val="2"/>
        <scheme val="minor"/>
      </rPr>
      <t>)</t>
    </r>
  </si>
  <si>
    <r>
      <rPr>
        <b/>
        <sz val="11"/>
        <rFont val="Calibri"/>
        <family val="2"/>
        <scheme val="minor"/>
      </rPr>
      <t>=HLOOKUP(</t>
    </r>
    <r>
      <rPr>
        <b/>
        <sz val="11"/>
        <color rgb="FF0070C0"/>
        <rFont val="Calibri"/>
        <family val="2"/>
        <scheme val="minor"/>
      </rPr>
      <t>this value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/>
        <rFont val="Calibri"/>
        <family val="2"/>
        <scheme val="minor"/>
      </rPr>
      <t>in this list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and get me value in this column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FF33CC"/>
        <rFont val="Calibri"/>
        <family val="2"/>
        <scheme val="minor"/>
      </rPr>
      <t>[Exact Match/FALSE/0]</t>
    </r>
    <r>
      <rPr>
        <b/>
        <sz val="11"/>
        <rFont val="Calibri"/>
        <family val="2"/>
        <scheme val="minor"/>
      </rPr>
      <t>)</t>
    </r>
  </si>
  <si>
    <t>MAX</t>
  </si>
  <si>
    <t>1. How to Use HLOOKUP</t>
  </si>
  <si>
    <t>2. Nested IF Statements for VLOOKUP</t>
  </si>
  <si>
    <t>Which Column?</t>
  </si>
  <si>
    <t>Which Row?</t>
  </si>
  <si>
    <r>
      <rPr>
        <b/>
        <sz val="11"/>
        <rFont val="Calibri"/>
        <family val="2"/>
        <scheme val="minor"/>
      </rPr>
      <t>=HLOOKUP(</t>
    </r>
    <r>
      <rPr>
        <b/>
        <sz val="11"/>
        <color rgb="FF0070C0"/>
        <rFont val="Calibri"/>
        <family val="2"/>
        <scheme val="minor"/>
      </rPr>
      <t>lookup_value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/>
        <rFont val="Calibri"/>
        <family val="2"/>
        <scheme val="minor"/>
      </rPr>
      <t>table_array</t>
    </r>
    <r>
      <rPr>
        <sz val="11"/>
        <color theme="1"/>
        <rFont val="Calibri"/>
        <family val="2"/>
        <scheme val="minor"/>
      </rPr>
      <t>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row_index_num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FF33CC"/>
        <rFont val="Calibri"/>
        <family val="2"/>
        <scheme val="minor"/>
      </rPr>
      <t>[range_lookup]</t>
    </r>
    <r>
      <rPr>
        <b/>
        <sz val="11"/>
        <rFont val="Calibri"/>
        <family val="2"/>
        <scheme val="minor"/>
      </rPr>
      <t>)</t>
    </r>
  </si>
  <si>
    <r>
      <rPr>
        <b/>
        <sz val="11"/>
        <rFont val="Calibri"/>
        <family val="2"/>
        <scheme val="minor"/>
      </rPr>
      <t>=HLOOKUP(</t>
    </r>
    <r>
      <rPr>
        <b/>
        <sz val="11"/>
        <color rgb="FF0070C0"/>
        <rFont val="Calibri"/>
        <family val="2"/>
        <scheme val="minor"/>
      </rPr>
      <t>this value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/>
        <rFont val="Calibri"/>
        <family val="2"/>
        <scheme val="minor"/>
      </rPr>
      <t>in this list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and get me value in this row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FF33CC"/>
        <rFont val="Calibri"/>
        <family val="2"/>
        <scheme val="minor"/>
      </rPr>
      <t>[Exact Match/FALSE/0]</t>
    </r>
    <r>
      <rPr>
        <b/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</si>
</sst>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8" fillId="0" borderId="0" xfId="0" applyFont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DAE50-9A87-48A7-9690-4AE892F8B13A}">
  <dimension ref="A2:A3"/>
  <sheetViews>
    <sheetView workbookViewId="0">
      <selection activeCell="A2" sqref="A2:A3"/>
    </sheetView>
  </sheetViews>
  <sheetFormatPr defaultRowHeight="14.4" x14ac:dyDescent="0.3"/>
  <cols>
    <col min="1" max="1" width="52.88671875" bestFit="1" customWidth="1"/>
  </cols>
  <sheetData>
    <row r="2" spans="1:1" x14ac:dyDescent="0.3">
      <c r="A2" t="s">
        <v>21</v>
      </c>
    </row>
    <row r="3" spans="1:1" x14ac:dyDescent="0.3">
      <c r="A3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AA85-0F9C-40EB-8B74-D9F2AF767B20}">
  <dimension ref="A1:Q18"/>
  <sheetViews>
    <sheetView workbookViewId="0">
      <selection activeCell="Q8" sqref="Q8:Q13"/>
    </sheetView>
  </sheetViews>
  <sheetFormatPr defaultRowHeight="14.4" x14ac:dyDescent="0.3"/>
  <cols>
    <col min="1" max="1" width="12.44140625" style="1" customWidth="1"/>
    <col min="2" max="5" width="11.109375" style="1" bestFit="1" customWidth="1"/>
    <col min="6" max="6" width="11.88671875" style="1" bestFit="1" customWidth="1"/>
    <col min="7" max="8" width="11" bestFit="1" customWidth="1"/>
    <col min="9" max="9" width="10" style="1" bestFit="1" customWidth="1"/>
    <col min="10" max="11" width="11" bestFit="1" customWidth="1"/>
    <col min="14" max="14" width="10.77734375" customWidth="1"/>
    <col min="15" max="15" width="11" bestFit="1" customWidth="1"/>
    <col min="17" max="17" width="35.21875" customWidth="1"/>
  </cols>
  <sheetData>
    <row r="1" spans="1:17" ht="20.399999999999999" thickBot="1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0</v>
      </c>
    </row>
    <row r="2" spans="1:17" ht="20.399999999999999" thickBot="1" x14ac:dyDescent="0.45">
      <c r="A2" s="10" t="s">
        <v>20</v>
      </c>
      <c r="B2" s="11">
        <f>MAX(B3:B11)</f>
        <v>187000</v>
      </c>
      <c r="C2" s="11">
        <f t="shared" ref="C2:E2" si="0">MAX(C3:C11)</f>
        <v>199000</v>
      </c>
      <c r="D2" s="11">
        <f t="shared" si="0"/>
        <v>206000</v>
      </c>
      <c r="E2" s="11">
        <f t="shared" si="0"/>
        <v>175000</v>
      </c>
      <c r="F2" s="12"/>
      <c r="H2" s="14" t="s">
        <v>14</v>
      </c>
      <c r="I2" s="15"/>
      <c r="J2" s="9" t="s">
        <v>3</v>
      </c>
      <c r="L2" s="7" t="s">
        <v>16</v>
      </c>
    </row>
    <row r="3" spans="1:17" ht="20.399999999999999" thickBot="1" x14ac:dyDescent="0.45">
      <c r="A3" s="2" t="s">
        <v>5</v>
      </c>
      <c r="B3" s="4">
        <v>100000</v>
      </c>
      <c r="C3" s="4">
        <v>150000</v>
      </c>
      <c r="D3" s="4">
        <v>130000</v>
      </c>
      <c r="E3" s="4">
        <v>154000</v>
      </c>
      <c r="F3" s="2" t="s">
        <v>5</v>
      </c>
      <c r="H3" s="14" t="s">
        <v>0</v>
      </c>
      <c r="I3" s="15"/>
      <c r="J3" s="9" t="s">
        <v>12</v>
      </c>
      <c r="L3" s="6" t="s">
        <v>25</v>
      </c>
    </row>
    <row r="4" spans="1:17" ht="20.399999999999999" thickBot="1" x14ac:dyDescent="0.45">
      <c r="A4" s="2" t="s">
        <v>6</v>
      </c>
      <c r="B4" s="4">
        <v>187000</v>
      </c>
      <c r="C4" s="4">
        <v>130000</v>
      </c>
      <c r="D4" s="4">
        <v>120000</v>
      </c>
      <c r="E4" s="4">
        <v>115000</v>
      </c>
      <c r="F4" s="2" t="s">
        <v>6</v>
      </c>
      <c r="H4" s="14" t="s">
        <v>24</v>
      </c>
      <c r="I4" s="15"/>
      <c r="J4" s="9"/>
    </row>
    <row r="5" spans="1:17" ht="20.399999999999999" thickBot="1" x14ac:dyDescent="0.45">
      <c r="A5" s="2" t="s">
        <v>7</v>
      </c>
      <c r="B5" s="4">
        <v>140000</v>
      </c>
      <c r="C5" s="4">
        <v>145000</v>
      </c>
      <c r="D5" s="4">
        <v>135000</v>
      </c>
      <c r="E5" s="4">
        <v>120000</v>
      </c>
      <c r="F5" s="2" t="s">
        <v>7</v>
      </c>
      <c r="H5" s="14" t="s">
        <v>15</v>
      </c>
      <c r="I5" s="15"/>
      <c r="J5" s="8"/>
      <c r="L5" s="7" t="s">
        <v>17</v>
      </c>
    </row>
    <row r="6" spans="1:17" ht="15" thickBot="1" x14ac:dyDescent="0.35">
      <c r="A6" s="2" t="s">
        <v>8</v>
      </c>
      <c r="B6" s="4">
        <v>134000</v>
      </c>
      <c r="C6" s="4">
        <v>154000</v>
      </c>
      <c r="D6" s="4">
        <v>206000</v>
      </c>
      <c r="E6" s="4">
        <v>132000</v>
      </c>
      <c r="F6" s="2" t="s">
        <v>8</v>
      </c>
      <c r="I6"/>
      <c r="J6" s="1"/>
      <c r="L6" s="6" t="s">
        <v>26</v>
      </c>
    </row>
    <row r="7" spans="1:17" ht="15" thickBot="1" x14ac:dyDescent="0.35">
      <c r="A7" s="2" t="s">
        <v>9</v>
      </c>
      <c r="B7" s="4">
        <v>140000</v>
      </c>
      <c r="C7" s="4">
        <v>120000</v>
      </c>
      <c r="D7" s="4">
        <v>110000</v>
      </c>
      <c r="E7" s="4">
        <v>175000</v>
      </c>
      <c r="F7" s="2" t="s">
        <v>9</v>
      </c>
      <c r="I7"/>
      <c r="J7" s="1"/>
    </row>
    <row r="8" spans="1:17" ht="15" thickBot="1" x14ac:dyDescent="0.35">
      <c r="A8" s="2" t="s">
        <v>10</v>
      </c>
      <c r="B8" s="4">
        <v>98000</v>
      </c>
      <c r="C8" s="4">
        <v>120000</v>
      </c>
      <c r="D8" s="4">
        <v>95000</v>
      </c>
      <c r="E8" s="4">
        <v>87000</v>
      </c>
      <c r="F8" s="2" t="s">
        <v>10</v>
      </c>
      <c r="I8"/>
    </row>
    <row r="9" spans="1:17" ht="15" thickBot="1" x14ac:dyDescent="0.35">
      <c r="A9" s="2" t="s">
        <v>11</v>
      </c>
      <c r="B9" s="4">
        <v>65000</v>
      </c>
      <c r="C9" s="4">
        <v>55000</v>
      </c>
      <c r="D9" s="4">
        <v>47000</v>
      </c>
      <c r="E9" s="4">
        <v>61000</v>
      </c>
      <c r="F9" s="2" t="s">
        <v>11</v>
      </c>
      <c r="I9"/>
      <c r="Q9" s="13"/>
    </row>
    <row r="10" spans="1:17" ht="15" thickBot="1" x14ac:dyDescent="0.35">
      <c r="A10" s="2" t="s">
        <v>12</v>
      </c>
      <c r="B10" s="4">
        <v>123000</v>
      </c>
      <c r="C10" s="4">
        <v>199000</v>
      </c>
      <c r="D10" s="4">
        <v>132000</v>
      </c>
      <c r="E10" s="4">
        <v>119000</v>
      </c>
      <c r="F10" s="2" t="s">
        <v>12</v>
      </c>
      <c r="I10"/>
      <c r="Q10" s="13"/>
    </row>
    <row r="11" spans="1:17" ht="15" thickBot="1" x14ac:dyDescent="0.35">
      <c r="A11" s="2" t="s">
        <v>13</v>
      </c>
      <c r="B11" s="4">
        <v>130000</v>
      </c>
      <c r="C11" s="4">
        <v>120000</v>
      </c>
      <c r="D11" s="4">
        <v>110000</v>
      </c>
      <c r="E11" s="4">
        <v>108000</v>
      </c>
      <c r="F11" s="2" t="s">
        <v>13</v>
      </c>
      <c r="I11"/>
      <c r="Q11" s="13"/>
    </row>
    <row r="12" spans="1:17" x14ac:dyDescent="0.3">
      <c r="Q12" s="13"/>
    </row>
    <row r="13" spans="1:17" ht="15" thickBot="1" x14ac:dyDescent="0.35">
      <c r="B13" s="5"/>
      <c r="C13" s="5"/>
      <c r="D13" s="5"/>
      <c r="E13" s="5"/>
    </row>
    <row r="14" spans="1:17" ht="20.399999999999999" thickBot="1" x14ac:dyDescent="0.45">
      <c r="A14" s="3" t="s">
        <v>0</v>
      </c>
      <c r="B14" s="12" t="s">
        <v>20</v>
      </c>
      <c r="C14" s="2" t="s">
        <v>5</v>
      </c>
      <c r="D14" s="2" t="s">
        <v>6</v>
      </c>
      <c r="E14" s="2" t="s">
        <v>7</v>
      </c>
      <c r="F14" s="2" t="s">
        <v>8</v>
      </c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M14" s="14" t="s">
        <v>14</v>
      </c>
      <c r="N14" s="15"/>
      <c r="O14" s="9" t="s">
        <v>2</v>
      </c>
    </row>
    <row r="15" spans="1:17" ht="20.399999999999999" thickBot="1" x14ac:dyDescent="0.45">
      <c r="A15" s="3" t="s">
        <v>1</v>
      </c>
      <c r="B15" s="11">
        <f>MAX(C15:K15)</f>
        <v>187000</v>
      </c>
      <c r="C15" s="4">
        <v>100000</v>
      </c>
      <c r="D15" s="4">
        <v>187000</v>
      </c>
      <c r="E15" s="4">
        <v>140000</v>
      </c>
      <c r="F15" s="4">
        <v>134000</v>
      </c>
      <c r="G15" s="4">
        <v>140000</v>
      </c>
      <c r="H15" s="4">
        <v>98000</v>
      </c>
      <c r="I15" s="4">
        <v>65000</v>
      </c>
      <c r="J15" s="4">
        <v>123000</v>
      </c>
      <c r="K15" s="4">
        <v>130000</v>
      </c>
      <c r="M15" s="14" t="s">
        <v>0</v>
      </c>
      <c r="N15" s="15"/>
      <c r="O15" s="9" t="s">
        <v>9</v>
      </c>
    </row>
    <row r="16" spans="1:17" ht="20.399999999999999" thickBot="1" x14ac:dyDescent="0.45">
      <c r="A16" s="3" t="s">
        <v>2</v>
      </c>
      <c r="B16" s="11">
        <f>MAX(C16:K16)</f>
        <v>199000</v>
      </c>
      <c r="C16" s="4">
        <v>150000</v>
      </c>
      <c r="D16" s="4">
        <v>130000</v>
      </c>
      <c r="E16" s="4">
        <v>145000</v>
      </c>
      <c r="F16" s="4">
        <v>154000</v>
      </c>
      <c r="G16" s="4">
        <v>120000</v>
      </c>
      <c r="H16" s="4">
        <v>120000</v>
      </c>
      <c r="I16" s="4">
        <v>55000</v>
      </c>
      <c r="J16" s="4">
        <v>199000</v>
      </c>
      <c r="K16" s="4">
        <v>120000</v>
      </c>
      <c r="M16" s="14" t="s">
        <v>23</v>
      </c>
      <c r="N16" s="15"/>
      <c r="O16" s="9"/>
    </row>
    <row r="17" spans="1:15" ht="20.399999999999999" thickBot="1" x14ac:dyDescent="0.45">
      <c r="A17" s="3" t="s">
        <v>3</v>
      </c>
      <c r="B17" s="11">
        <f>MAX(C17:K17)</f>
        <v>206000</v>
      </c>
      <c r="C17" s="4">
        <v>130000</v>
      </c>
      <c r="D17" s="4">
        <v>120000</v>
      </c>
      <c r="E17" s="4">
        <v>135000</v>
      </c>
      <c r="F17" s="4">
        <v>206000</v>
      </c>
      <c r="G17" s="4">
        <v>110000</v>
      </c>
      <c r="H17" s="4">
        <v>95000</v>
      </c>
      <c r="I17" s="4">
        <v>47000</v>
      </c>
      <c r="J17" s="4">
        <v>132000</v>
      </c>
      <c r="K17" s="4">
        <v>110000</v>
      </c>
      <c r="M17" s="14" t="s">
        <v>15</v>
      </c>
      <c r="N17" s="15"/>
      <c r="O17" s="8"/>
    </row>
    <row r="18" spans="1:15" ht="20.399999999999999" thickBot="1" x14ac:dyDescent="0.45">
      <c r="A18" s="3" t="s">
        <v>4</v>
      </c>
      <c r="B18" s="11">
        <f>MAX(C18:K18)</f>
        <v>175000</v>
      </c>
      <c r="C18" s="4">
        <v>154000</v>
      </c>
      <c r="D18" s="4">
        <v>115000</v>
      </c>
      <c r="E18" s="4">
        <v>120000</v>
      </c>
      <c r="F18" s="4">
        <v>132000</v>
      </c>
      <c r="G18" s="4">
        <v>175000</v>
      </c>
      <c r="H18" s="4">
        <v>87000</v>
      </c>
      <c r="I18" s="4">
        <v>61000</v>
      </c>
      <c r="J18" s="4">
        <v>119000</v>
      </c>
      <c r="K18" s="4">
        <v>108000</v>
      </c>
    </row>
  </sheetData>
  <mergeCells count="8">
    <mergeCell ref="H2:I2"/>
    <mergeCell ref="H3:I3"/>
    <mergeCell ref="H4:I4"/>
    <mergeCell ref="H5:I5"/>
    <mergeCell ref="M14:N14"/>
    <mergeCell ref="M15:N15"/>
    <mergeCell ref="M16:N16"/>
    <mergeCell ref="M17:N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B045-ECE9-4720-8AE0-B0A585E653B5}">
  <dimension ref="A1:Q18"/>
  <sheetViews>
    <sheetView tabSelected="1" workbookViewId="0">
      <selection activeCell="G1" sqref="G1"/>
    </sheetView>
  </sheetViews>
  <sheetFormatPr defaultRowHeight="14.4" x14ac:dyDescent="0.3"/>
  <cols>
    <col min="1" max="1" width="12.44140625" style="1" customWidth="1"/>
    <col min="2" max="5" width="11.109375" style="1" bestFit="1" customWidth="1"/>
    <col min="6" max="6" width="11.88671875" style="1" bestFit="1" customWidth="1"/>
    <col min="7" max="8" width="11" bestFit="1" customWidth="1"/>
    <col min="9" max="9" width="10" style="1" bestFit="1" customWidth="1"/>
    <col min="10" max="11" width="11" bestFit="1" customWidth="1"/>
    <col min="14" max="14" width="10.44140625" customWidth="1"/>
    <col min="15" max="15" width="12.109375" customWidth="1"/>
    <col min="17" max="17" width="34.6640625" customWidth="1"/>
  </cols>
  <sheetData>
    <row r="1" spans="1:17" ht="20.399999999999999" thickBot="1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0</v>
      </c>
    </row>
    <row r="2" spans="1:17" ht="20.399999999999999" thickBot="1" x14ac:dyDescent="0.45">
      <c r="A2" s="10" t="s">
        <v>20</v>
      </c>
      <c r="B2" s="11">
        <f>MAX(B3:B11)</f>
        <v>187000</v>
      </c>
      <c r="C2" s="11">
        <f t="shared" ref="C2:E2" si="0">MAX(C3:C11)</f>
        <v>199000</v>
      </c>
      <c r="D2" s="11">
        <f t="shared" si="0"/>
        <v>206000</v>
      </c>
      <c r="E2" s="11">
        <f t="shared" si="0"/>
        <v>175000</v>
      </c>
      <c r="F2" s="12"/>
      <c r="H2" s="14" t="s">
        <v>14</v>
      </c>
      <c r="I2" s="15"/>
      <c r="J2" s="9" t="s">
        <v>2</v>
      </c>
      <c r="L2" s="7" t="s">
        <v>16</v>
      </c>
    </row>
    <row r="3" spans="1:17" ht="20.399999999999999" thickBot="1" x14ac:dyDescent="0.45">
      <c r="A3" s="2" t="s">
        <v>5</v>
      </c>
      <c r="B3" s="4">
        <v>100000</v>
      </c>
      <c r="C3" s="4">
        <v>150000</v>
      </c>
      <c r="D3" s="4">
        <v>130000</v>
      </c>
      <c r="E3" s="4">
        <v>154000</v>
      </c>
      <c r="F3" s="2" t="s">
        <v>5</v>
      </c>
      <c r="H3" s="14" t="s">
        <v>0</v>
      </c>
      <c r="I3" s="15"/>
      <c r="J3" s="9" t="s">
        <v>5</v>
      </c>
      <c r="L3" s="6" t="s">
        <v>18</v>
      </c>
    </row>
    <row r="4" spans="1:17" ht="20.399999999999999" thickBot="1" x14ac:dyDescent="0.45">
      <c r="A4" s="2" t="s">
        <v>6</v>
      </c>
      <c r="B4" s="4">
        <v>187000</v>
      </c>
      <c r="C4" s="4">
        <v>130000</v>
      </c>
      <c r="D4" s="4">
        <v>120000</v>
      </c>
      <c r="E4" s="4">
        <v>115000</v>
      </c>
      <c r="F4" s="2" t="s">
        <v>6</v>
      </c>
      <c r="H4" s="14" t="s">
        <v>24</v>
      </c>
      <c r="I4" s="15"/>
      <c r="J4" s="9">
        <f>MATCH(J3,A1:A11,0)</f>
        <v>3</v>
      </c>
    </row>
    <row r="5" spans="1:17" ht="20.399999999999999" thickBot="1" x14ac:dyDescent="0.45">
      <c r="A5" s="2" t="s">
        <v>7</v>
      </c>
      <c r="B5" s="4">
        <v>140000</v>
      </c>
      <c r="C5" s="4">
        <v>145000</v>
      </c>
      <c r="D5" s="4">
        <v>135000</v>
      </c>
      <c r="E5" s="4">
        <v>120000</v>
      </c>
      <c r="F5" s="2" t="s">
        <v>7</v>
      </c>
      <c r="H5" s="14" t="s">
        <v>15</v>
      </c>
      <c r="I5" s="15"/>
      <c r="J5" s="8">
        <f>HLOOKUP(J2,A1:E11,J4,FALSE)</f>
        <v>150000</v>
      </c>
      <c r="L5" s="7" t="s">
        <v>17</v>
      </c>
    </row>
    <row r="6" spans="1:17" ht="15" thickBot="1" x14ac:dyDescent="0.35">
      <c r="A6" s="2" t="s">
        <v>8</v>
      </c>
      <c r="B6" s="4">
        <v>134000</v>
      </c>
      <c r="C6" s="4">
        <v>154000</v>
      </c>
      <c r="D6" s="4">
        <v>206000</v>
      </c>
      <c r="E6" s="4">
        <v>132000</v>
      </c>
      <c r="F6" s="2" t="s">
        <v>8</v>
      </c>
      <c r="I6"/>
      <c r="J6" s="1"/>
      <c r="L6" s="6" t="s">
        <v>19</v>
      </c>
    </row>
    <row r="7" spans="1:17" ht="15" thickBot="1" x14ac:dyDescent="0.35">
      <c r="A7" s="2" t="s">
        <v>9</v>
      </c>
      <c r="B7" s="4">
        <v>140000</v>
      </c>
      <c r="C7" s="4">
        <v>120000</v>
      </c>
      <c r="D7" s="4">
        <v>110000</v>
      </c>
      <c r="E7" s="4">
        <v>175000</v>
      </c>
      <c r="F7" s="2" t="s">
        <v>9</v>
      </c>
      <c r="I7"/>
      <c r="J7" s="1"/>
    </row>
    <row r="8" spans="1:17" ht="15" thickBot="1" x14ac:dyDescent="0.35">
      <c r="A8" s="2" t="s">
        <v>10</v>
      </c>
      <c r="B8" s="4">
        <v>98000</v>
      </c>
      <c r="C8" s="4">
        <v>120000</v>
      </c>
      <c r="D8" s="4">
        <v>95000</v>
      </c>
      <c r="E8" s="4">
        <v>87000</v>
      </c>
      <c r="F8" s="2" t="s">
        <v>10</v>
      </c>
      <c r="I8"/>
    </row>
    <row r="9" spans="1:17" ht="15" thickBot="1" x14ac:dyDescent="0.35">
      <c r="A9" s="2" t="s">
        <v>11</v>
      </c>
      <c r="B9" s="4">
        <v>65000</v>
      </c>
      <c r="C9" s="4">
        <v>55000</v>
      </c>
      <c r="D9" s="4">
        <v>47000</v>
      </c>
      <c r="E9" s="4">
        <v>61000</v>
      </c>
      <c r="F9" s="2" t="s">
        <v>11</v>
      </c>
      <c r="I9"/>
      <c r="Q9" s="13"/>
    </row>
    <row r="10" spans="1:17" ht="15" thickBot="1" x14ac:dyDescent="0.35">
      <c r="A10" s="2" t="s">
        <v>12</v>
      </c>
      <c r="B10" s="4">
        <v>123000</v>
      </c>
      <c r="C10" s="4">
        <v>199000</v>
      </c>
      <c r="D10" s="4">
        <v>132000</v>
      </c>
      <c r="E10" s="4">
        <v>119000</v>
      </c>
      <c r="F10" s="2" t="s">
        <v>12</v>
      </c>
      <c r="I10"/>
      <c r="Q10" s="13"/>
    </row>
    <row r="11" spans="1:17" ht="15" thickBot="1" x14ac:dyDescent="0.35">
      <c r="A11" s="2" t="s">
        <v>13</v>
      </c>
      <c r="B11" s="4">
        <v>130000</v>
      </c>
      <c r="C11" s="4">
        <v>120000</v>
      </c>
      <c r="D11" s="4">
        <v>110000</v>
      </c>
      <c r="E11" s="4">
        <v>108000</v>
      </c>
      <c r="F11" s="2" t="s">
        <v>13</v>
      </c>
      <c r="I11"/>
      <c r="Q11" s="13"/>
    </row>
    <row r="12" spans="1:17" x14ac:dyDescent="0.3">
      <c r="Q12" s="13"/>
    </row>
    <row r="13" spans="1:17" ht="15" thickBot="1" x14ac:dyDescent="0.35">
      <c r="B13" s="5"/>
      <c r="C13" s="5"/>
      <c r="D13" s="5"/>
      <c r="E13" s="5"/>
    </row>
    <row r="14" spans="1:17" ht="20.399999999999999" thickBot="1" x14ac:dyDescent="0.45">
      <c r="A14" s="3" t="s">
        <v>0</v>
      </c>
      <c r="B14" s="12" t="s">
        <v>20</v>
      </c>
      <c r="C14" s="2" t="s">
        <v>5</v>
      </c>
      <c r="D14" s="2" t="s">
        <v>6</v>
      </c>
      <c r="E14" s="2" t="s">
        <v>7</v>
      </c>
      <c r="F14" s="2" t="s">
        <v>8</v>
      </c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M14" s="14" t="s">
        <v>14</v>
      </c>
      <c r="N14" s="15"/>
      <c r="O14" s="9" t="s">
        <v>2</v>
      </c>
    </row>
    <row r="15" spans="1:17" ht="20.399999999999999" thickBot="1" x14ac:dyDescent="0.45">
      <c r="A15" s="3" t="s">
        <v>1</v>
      </c>
      <c r="B15" s="11">
        <f>MAX(C15:K15)</f>
        <v>187000</v>
      </c>
      <c r="C15" s="4">
        <v>100000</v>
      </c>
      <c r="D15" s="4">
        <v>187000</v>
      </c>
      <c r="E15" s="4">
        <v>140000</v>
      </c>
      <c r="F15" s="4">
        <v>134000</v>
      </c>
      <c r="G15" s="4">
        <v>140000</v>
      </c>
      <c r="H15" s="4">
        <v>98000</v>
      </c>
      <c r="I15" s="4">
        <v>65000</v>
      </c>
      <c r="J15" s="4">
        <v>123000</v>
      </c>
      <c r="K15" s="4">
        <v>130000</v>
      </c>
      <c r="M15" s="14" t="s">
        <v>0</v>
      </c>
      <c r="N15" s="15"/>
      <c r="O15" s="9" t="s">
        <v>9</v>
      </c>
    </row>
    <row r="16" spans="1:17" ht="20.399999999999999" thickBot="1" x14ac:dyDescent="0.45">
      <c r="A16" s="3" t="s">
        <v>2</v>
      </c>
      <c r="B16" s="11">
        <f>MAX(C16:K16)</f>
        <v>199000</v>
      </c>
      <c r="C16" s="4">
        <v>150000</v>
      </c>
      <c r="D16" s="4">
        <v>130000</v>
      </c>
      <c r="E16" s="4">
        <v>145000</v>
      </c>
      <c r="F16" s="4">
        <v>154000</v>
      </c>
      <c r="G16" s="4">
        <v>120000</v>
      </c>
      <c r="H16" s="4">
        <v>120000</v>
      </c>
      <c r="I16" s="4">
        <v>55000</v>
      </c>
      <c r="J16" s="4">
        <v>199000</v>
      </c>
      <c r="K16" s="4">
        <v>120000</v>
      </c>
      <c r="M16" s="14" t="s">
        <v>23</v>
      </c>
      <c r="N16" s="15"/>
      <c r="O16" s="9">
        <f>MATCH(O15,A14:K14,0)</f>
        <v>7</v>
      </c>
    </row>
    <row r="17" spans="1:15" ht="20.399999999999999" thickBot="1" x14ac:dyDescent="0.45">
      <c r="A17" s="3" t="s">
        <v>3</v>
      </c>
      <c r="B17" s="11">
        <f>MAX(C17:K17)</f>
        <v>206000</v>
      </c>
      <c r="C17" s="4">
        <v>130000</v>
      </c>
      <c r="D17" s="4">
        <v>120000</v>
      </c>
      <c r="E17" s="4">
        <v>135000</v>
      </c>
      <c r="F17" s="4">
        <v>206000</v>
      </c>
      <c r="G17" s="4">
        <v>110000</v>
      </c>
      <c r="H17" s="4">
        <v>95000</v>
      </c>
      <c r="I17" s="4">
        <v>47000</v>
      </c>
      <c r="J17" s="4">
        <v>132000</v>
      </c>
      <c r="K17" s="4">
        <v>110000</v>
      </c>
      <c r="M17" s="14" t="s">
        <v>15</v>
      </c>
      <c r="N17" s="15"/>
      <c r="O17" s="8">
        <f>VLOOKUP(O14,A15:K18,O16,FALSE)</f>
        <v>120000</v>
      </c>
    </row>
    <row r="18" spans="1:15" ht="20.399999999999999" thickBot="1" x14ac:dyDescent="0.45">
      <c r="A18" s="3" t="s">
        <v>4</v>
      </c>
      <c r="B18" s="11">
        <f>MAX(C18:K18)</f>
        <v>175000</v>
      </c>
      <c r="C18" s="4">
        <v>154000</v>
      </c>
      <c r="D18" s="4">
        <v>115000</v>
      </c>
      <c r="E18" s="4">
        <v>120000</v>
      </c>
      <c r="F18" s="4">
        <v>132000</v>
      </c>
      <c r="G18" s="4">
        <v>175000</v>
      </c>
      <c r="H18" s="4">
        <v>87000</v>
      </c>
      <c r="I18" s="4">
        <v>61000</v>
      </c>
      <c r="J18" s="4">
        <v>119000</v>
      </c>
      <c r="K18" s="4">
        <v>108000</v>
      </c>
    </row>
  </sheetData>
  <mergeCells count="8">
    <mergeCell ref="H2:I2"/>
    <mergeCell ref="H3:I3"/>
    <mergeCell ref="H4:I4"/>
    <mergeCell ref="H5:I5"/>
    <mergeCell ref="M14:N14"/>
    <mergeCell ref="M15:N15"/>
    <mergeCell ref="M16:N16"/>
    <mergeCell ref="M17:N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Agenda</vt:lpstr>
      <vt:lpstr>Sales-HLookUpBefore</vt:lpstr>
      <vt:lpstr>Sales-HLookUpAfter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2021-05-13T19:21:03Z</dcterms:created>
  <dcterms:modified xsi:type="dcterms:W3CDTF">2021-05-20T18:08:56Z</dcterms:modified>
</cp:coreProperties>
</file>