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ash\Dropbox\MyExcelOnline Blog\Bryan Sample Post\PIVOT TABLE\Printing a Pivot Chart\"/>
    </mc:Choice>
  </mc:AlternateContent>
  <xr:revisionPtr revIDLastSave="0" documentId="13_ncr:1_{60096DB6-C8B1-46AF-817E-8FD98B842FE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ivot Table" sheetId="3" r:id="rId1"/>
    <sheet name="Data" sheetId="2" r:id="rId2"/>
  </sheets>
  <definedNames>
    <definedName name="RankList" localSheetId="0">'Pivot Table'!#REF!</definedName>
    <definedName name="RankList">#REF!</definedName>
  </definedNames>
  <calcPr calcId="18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<sst xmlns="http://schemas.openxmlformats.org/spreadsheetml/2006/main" count="126" uniqueCount="35">
  <si>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</si>
  <si>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</si>
  <si>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</si>
  <si>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</si>
  <si>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</si>
  <si>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</si>
  <si>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</si>
  <si>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</si>
  <si>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</si>
  <si>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</si>
  <si>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</si>
  <si>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</si>
  <si>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</si>
  <si>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</si>
  <si>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</si>
  <si>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</si>
  <si>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</si>
  <si>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</si>
  <si>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</si>
  <si>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</si>
  <si>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</si>
  <si>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</si>
  <si>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Grand Total</t>
  </si>
  <si>
    <t>Column Labels</t>
  </si>
  <si>
    <t>Sum of SALES</t>
  </si>
  <si>
    <t>YEAR</t>
  </si>
  <si>
    <t>REGION</t>
  </si>
  <si>
    <t>December</t>
  </si>
  <si>
    <t>March</t>
  </si>
  <si>
    <t>July</t>
  </si>
  <si>
    <t>September</t>
  </si>
  <si>
    <t>October</t>
  </si>
  <si>
    <t>November</t>
  </si>
  <si>
    <t>Row Labels</t>
  </si>
  <si>
    <t>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</si>
</sst>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_ ;\-#,##0\ "/>
    <numFmt numFmtId="166" formatCode="[$$-45C]#,##0_ ;\-[$$-45C]#,##0\ "/>
    <numFmt numFmtId="167" formatCode="#,##0_ ;[Red]\-#,##0\ "/>
    <numFmt numFmtId="168" formatCode="mmmm"/>
  </numFmts>
  <fonts count="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0" fillId="0" borderId="0" xfId="0" pivotButton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14" fontId="7" fillId="0" borderId="2" xfId="0" applyNumberFormat="1" applyFont="1" applyFill="1" applyBorder="1" applyAlignment="1">
      <alignment horizontal="center"/>
    </xf>
    <xf numFmtId="166" fontId="7" fillId="0" borderId="2" xfId="2" applyNumberFormat="1" applyFont="1" applyFill="1" applyBorder="1" applyAlignment="1">
      <alignment horizontal="center"/>
    </xf>
    <xf numFmtId="0" fontId="2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66" fontId="7" fillId="0" borderId="8" xfId="2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68" fontId="7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3" fillId="0" borderId="0" xfId="1" applyFill="1" applyAlignment="1"/>
    <xf numFmtId="0" fontId="2" fillId="0" borderId="0" xfId="0" pivotButton="1" applyFont="1" applyFill="1"/>
    <xf numFmtId="0" fontId="0" fillId="0" borderId="0" xfId="0" pivotButton="1" applyNumberFormat="1"/>
    <xf numFmtId="10" fontId="0" fillId="0" borderId="0" xfId="0" pivotButton="1" applyNumberFormat="1"/>
  </cellXfs>
  <cellStyles count="3">
    <cellStyle name="Comma" xfId="2" builtinId="3"/>
    <cellStyle name="Hyperlink" xfId="1" builtinId="8"/>
    <cellStyle name="Normal" xfId="0" builtinId="0"/>
  </cellStyles>
  <dxfs count="28"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7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7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[Printing a Pivot Chart.xlsx]Pivot Table!PivotTable1</c:name>
    <c:fmtId val="4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Table'!$B$4:$B$5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Table'!$A$6:$A$10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'Pivot Table'!$B$6:$B$10</c:f>
              <c:numCache>
                <c:formatCode>#,##0_ ;[Red]\-#,##0\ </c:formatCode>
                <c:ptCount val="4"/>
                <c:pt idx="0">
                  <c:v>134146</c:v>
                </c:pt>
                <c:pt idx="1">
                  <c:v>165399</c:v>
                </c:pt>
                <c:pt idx="2">
                  <c:v>182984</c:v>
                </c:pt>
                <c:pt idx="3">
                  <c:v>180462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9-4BF5-B66C-A6BF943DD5BB}"/>
            </c:ext>
          </c:extLst>
        </c:ser>
        <c:ser>
          <c:idx val="1"/>
          <c:order val="1"/>
          <c:tx>
            <c:strRef>
              <c:f>'Pivot Table'!$C$4:$C$5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 Table'!$A$6:$A$10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'Pivot Table'!$C$6:$C$10</c:f>
              <c:numCache>
                <c:formatCode>#,##0_ ;[Red]\-#,##0\ </c:formatCode>
                <c:ptCount val="4"/>
                <c:pt idx="0">
                  <c:v>157847</c:v>
                </c:pt>
                <c:pt idx="1">
                  <c:v>102647</c:v>
                </c:pt>
                <c:pt idx="2">
                  <c:v>99973</c:v>
                </c:pt>
                <c:pt idx="3">
                  <c:v>178212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9-4BF5-B66C-A6BF943DD5BB}"/>
            </c:ext>
          </c:extLst>
        </c:ser>
        <c:ser>
          <c:idx val="2"/>
          <c:order val="2"/>
          <c:tx>
            <c:strRef>
              <c:f>'Pivot Table'!$D$4:$D$5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'Pivot Table'!$A$6:$A$10</c:f>
              <c:strCache>
                <c:ptCount val="4"/>
                <c:pt idx="0">
                  <c:v>EAST</c:v>
                </c:pt>
                <c:pt idx="1">
                  <c:v>NORTH</c:v>
                </c:pt>
                <c:pt idx="2">
                  <c:v>SOUTH</c:v>
                </c:pt>
                <c:pt idx="3">
                  <c:v>WEST</c:v>
                </c:pt>
              </c:strCache>
            </c:strRef>
          </c:cat>
          <c:val>
            <c:numRef>
              <c:f>'Pivot Table'!$D$6:$D$10</c:f>
              <c:numCache>
                <c:formatCode>#,##0_ ;[Red]\-#,##0\ </c:formatCode>
                <c:ptCount val="4"/>
                <c:pt idx="0">
                  <c:v>89747</c:v>
                </c:pt>
                <c:pt idx="1">
                  <c:v>155550</c:v>
                </c:pt>
                <c:pt idx="2">
                  <c:v>179985</c:v>
                </c:pt>
                <c:pt idx="3">
                  <c:v>150042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9-4BF5-B66C-A6BF943DD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091792"/>
        <c:axId val="587094088"/>
      </c:barChart>
      <c:catAx>
        <c:axId val="58709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094088"/>
        <c:crosses val="autoZero"/>
        <c:auto val="1"/>
        <c:lblAlgn val="ctr"/>
        <c:lblOffset val="100"/>
        <c:noMultiLvlLbl val="0"/>
      </c:catAx>
      <c:valAx>
        <c:axId val="58709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091792"/>
        <c:crosses val="autoZero"/>
        <c:crossBetween val="between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printing-a-pivot-chart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2</xdr:rowOff>
    </xdr:from>
    <xdr:to>
      <xdr:col>6</xdr:col>
      <xdr:colOff>1257299</xdr:colOff>
      <xdr:row>1</xdr:row>
      <xdr:rowOff>238126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02394318-EF90-4EB7-AC86-A34C60513638}"/>
            </a:ext>
          </a:extLst>
        </xdr:cNvPr>
        <xdr:cNvSpPr/>
      </xdr:nvSpPr>
      <xdr:spPr>
        <a:xfrm>
          <a:off x="2" y="2"/>
          <a:ext cx="6172197" cy="790574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5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PRINTING A PIVOT CHART</a:t>
          </a:r>
        </a:p>
      </xdr:txBody>
    </xdr:sp>
    <xdr:clientData/>
  </xdr:twoCellAnchor>
  <xdr:twoCellAnchor editAs="oneCell">
    <xdr:from>
      <xdr:col>6</xdr:col>
      <xdr:colOff>1132354</xdr:colOff>
      <xdr:row>0</xdr:row>
      <xdr:rowOff>94130</xdr:rowOff>
    </xdr:from>
    <xdr:to>
      <xdr:col>10</xdr:col>
      <xdr:colOff>36019</xdr:colOff>
      <xdr:row>1</xdr:row>
      <xdr:rowOff>103655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F8C6D4-3822-4CD1-BD68-97B3C725D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7254" y="94130"/>
          <a:ext cx="2589840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9E5C55-6E93-44D5-870B-2C2CFB5A557D}"/>
            </a:ext>
          </a:extLst>
        </xdr:cNvPr>
        <xdr:cNvSpPr/>
      </xdr:nvSpPr>
      <xdr:spPr>
        <a:xfrm>
          <a:off x="9666142" y="225137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20C1D5-0269-4CB6-AD8E-883363A7A9D6}"/>
            </a:ext>
          </a:extLst>
        </xdr:cNvPr>
        <xdr:cNvSpPr/>
      </xdr:nvSpPr>
      <xdr:spPr>
        <a:xfrm>
          <a:off x="9666142" y="981075"/>
          <a:ext cx="1953348" cy="80122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BB11F01-48A6-4B0A-8C6F-63C6DEC4C7CC}"/>
            </a:ext>
          </a:extLst>
        </xdr:cNvPr>
        <xdr:cNvSpPr/>
      </xdr:nvSpPr>
      <xdr:spPr>
        <a:xfrm>
          <a:off x="9654936" y="1938628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86B18D6-60D8-4139-9BFF-CD1E7650E969}"/>
            </a:ext>
          </a:extLst>
        </xdr:cNvPr>
        <xdr:cNvSpPr/>
      </xdr:nvSpPr>
      <xdr:spPr>
        <a:xfrm>
          <a:off x="9677348" y="269828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4</xdr:col>
      <xdr:colOff>138112</xdr:colOff>
      <xdr:row>2</xdr:row>
      <xdr:rowOff>61912</xdr:rowOff>
    </xdr:from>
    <xdr:to>
      <xdr:col>7</xdr:col>
      <xdr:colOff>714375</xdr:colOff>
      <xdr:row>10</xdr:row>
      <xdr:rowOff>142875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27C0042-72EB-4FD6-B888-7D3682DD7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Michaloudis" refreshedDate="41906.922914930554" createdVersion="4" refreshedVersion="4" minRefreshableVersion="3" recordCount="37" xr:uid="{00000000-000A-0000-FFFF-FFFF88000000}">
  <cacheSource type="worksheet">
    <worksheetSource name="Table1"/>
  </cacheSource>
  <cacheFields count="7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3-01-15T00:00:00" maxDate="2016-01-01T00:00:00"/>
    </cacheField>
    <cacheField name="SALES" numFmtId="166">
      <sharedItems containsSemiMixedTypes="0" containsString="0" containsNumber="1" containsInteger="1" minValue="13964" maxValue="85607"/>
    </cacheField>
    <cacheField name="COSTS" numFmtId="166">
      <sharedItems containsSemiMixedTypes="0" containsString="0" containsNumber="1" containsInteger="1" minValue="5124" maxValue="9876"/>
    </cacheField>
    <cacheField name="MONTH" numFmtId="168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YEAR" numFmtId="0">
      <sharedItems containsSemiMixedTypes="0" containsString="0" containsNumber="1" containsInteger="1" minValue="2013" maxValue="2015" count="3">
        <n v="2013"/>
        <n v="2014"/>
        <n v="2015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x v="0"/>
    <x v="0"/>
    <d v="2013-01-15T00:00:00"/>
    <n v="26884"/>
    <n v="9175"/>
    <x v="0"/>
    <x v="0"/>
  </r>
  <r>
    <x v="1"/>
    <x v="1"/>
    <d v="2013-02-14T00:00:00"/>
    <n v="46174"/>
    <n v="9384"/>
    <x v="1"/>
    <x v="0"/>
  </r>
  <r>
    <x v="2"/>
    <x v="2"/>
    <d v="2013-03-16T00:00:00"/>
    <n v="44802"/>
    <n v="7010"/>
    <x v="2"/>
    <x v="0"/>
  </r>
  <r>
    <x v="3"/>
    <x v="3"/>
    <d v="2013-04-15T00:00:00"/>
    <n v="49049"/>
    <n v="7665"/>
    <x v="3"/>
    <x v="0"/>
  </r>
  <r>
    <x v="4"/>
    <x v="0"/>
    <d v="2013-05-15T00:00:00"/>
    <n v="80369"/>
    <n v="5847"/>
    <x v="4"/>
    <x v="0"/>
  </r>
  <r>
    <x v="5"/>
    <x v="1"/>
    <d v="2013-06-14T00:00:00"/>
    <n v="53522"/>
    <n v="7623"/>
    <x v="5"/>
    <x v="0"/>
  </r>
  <r>
    <x v="6"/>
    <x v="2"/>
    <d v="2013-07-14T00:00:00"/>
    <n v="67320"/>
    <n v="9860"/>
    <x v="6"/>
    <x v="0"/>
  </r>
  <r>
    <x v="7"/>
    <x v="3"/>
    <d v="2013-08-13T00:00:00"/>
    <n v="66663"/>
    <n v="9214"/>
    <x v="7"/>
    <x v="0"/>
  </r>
  <r>
    <x v="0"/>
    <x v="0"/>
    <d v="2013-09-12T00:00:00"/>
    <n v="58146"/>
    <n v="5745"/>
    <x v="8"/>
    <x v="0"/>
  </r>
  <r>
    <x v="1"/>
    <x v="1"/>
    <d v="2013-10-12T00:00:00"/>
    <n v="83288"/>
    <n v="8657"/>
    <x v="9"/>
    <x v="0"/>
  </r>
  <r>
    <x v="2"/>
    <x v="2"/>
    <d v="2013-11-11T00:00:00"/>
    <n v="22024"/>
    <n v="7088"/>
    <x v="10"/>
    <x v="0"/>
  </r>
  <r>
    <x v="3"/>
    <x v="3"/>
    <d v="2013-12-11T00:00:00"/>
    <n v="64750"/>
    <n v="7945"/>
    <x v="11"/>
    <x v="0"/>
  </r>
  <r>
    <x v="4"/>
    <x v="0"/>
    <d v="2014-01-10T00:00:00"/>
    <n v="53586"/>
    <n v="6755"/>
    <x v="0"/>
    <x v="1"/>
  </r>
  <r>
    <x v="5"/>
    <x v="1"/>
    <d v="2014-02-09T00:00:00"/>
    <n v="14333"/>
    <n v="8045"/>
    <x v="1"/>
    <x v="1"/>
  </r>
  <r>
    <x v="6"/>
    <x v="2"/>
    <d v="2014-03-11T00:00:00"/>
    <n v="29570"/>
    <n v="9277"/>
    <x v="2"/>
    <x v="1"/>
  </r>
  <r>
    <x v="7"/>
    <x v="3"/>
    <d v="2014-04-10T00:00:00"/>
    <n v="83468"/>
    <n v="9533"/>
    <x v="3"/>
    <x v="1"/>
  </r>
  <r>
    <x v="0"/>
    <x v="0"/>
    <d v="2014-05-10T00:00:00"/>
    <n v="25263"/>
    <n v="5401"/>
    <x v="4"/>
    <x v="1"/>
  </r>
  <r>
    <x v="1"/>
    <x v="1"/>
    <d v="2014-06-09T00:00:00"/>
    <n v="68797"/>
    <n v="9876"/>
    <x v="5"/>
    <x v="1"/>
  </r>
  <r>
    <x v="2"/>
    <x v="2"/>
    <d v="2014-07-09T00:00:00"/>
    <n v="49562"/>
    <n v="7077"/>
    <x v="6"/>
    <x v="1"/>
  </r>
  <r>
    <x v="3"/>
    <x v="3"/>
    <d v="2014-08-08T00:00:00"/>
    <n v="13964"/>
    <n v="5124"/>
    <x v="7"/>
    <x v="1"/>
  </r>
  <r>
    <x v="4"/>
    <x v="0"/>
    <d v="2014-09-07T00:00:00"/>
    <n v="23798"/>
    <n v="9212"/>
    <x v="8"/>
    <x v="1"/>
  </r>
  <r>
    <x v="5"/>
    <x v="1"/>
    <d v="2014-10-07T00:00:00"/>
    <n v="16843"/>
    <n v="9386"/>
    <x v="9"/>
    <x v="1"/>
  </r>
  <r>
    <x v="6"/>
    <x v="2"/>
    <d v="2014-11-06T00:00:00"/>
    <n v="78715"/>
    <n v="9200"/>
    <x v="10"/>
    <x v="1"/>
  </r>
  <r>
    <x v="7"/>
    <x v="3"/>
    <d v="2014-12-06T00:00:00"/>
    <n v="80780"/>
    <n v="5447"/>
    <x v="11"/>
    <x v="1"/>
  </r>
  <r>
    <x v="0"/>
    <x v="0"/>
    <d v="2015-01-05T00:00:00"/>
    <n v="56959"/>
    <n v="5605"/>
    <x v="0"/>
    <x v="2"/>
  </r>
  <r>
    <x v="1"/>
    <x v="1"/>
    <d v="2015-02-04T00:00:00"/>
    <n v="47189"/>
    <n v="9364"/>
    <x v="1"/>
    <x v="2"/>
  </r>
  <r>
    <x v="2"/>
    <x v="2"/>
    <d v="2015-03-06T00:00:00"/>
    <n v="37544"/>
    <n v="8306"/>
    <x v="2"/>
    <x v="2"/>
  </r>
  <r>
    <x v="3"/>
    <x v="3"/>
    <d v="2015-04-05T00:00:00"/>
    <n v="53413"/>
    <n v="9841"/>
    <x v="3"/>
    <x v="2"/>
  </r>
  <r>
    <x v="4"/>
    <x v="0"/>
    <d v="2015-05-05T00:00:00"/>
    <n v="20816"/>
    <n v="5562"/>
    <x v="4"/>
    <x v="2"/>
  </r>
  <r>
    <x v="5"/>
    <x v="1"/>
    <d v="2015-06-04T00:00:00"/>
    <n v="85607"/>
    <n v="5266"/>
    <x v="5"/>
    <x v="2"/>
  </r>
  <r>
    <x v="6"/>
    <x v="2"/>
    <d v="2015-07-04T00:00:00"/>
    <n v="14659"/>
    <n v="5131"/>
    <x v="6"/>
    <x v="2"/>
  </r>
  <r>
    <x v="7"/>
    <x v="3"/>
    <d v="2015-08-03T00:00:00"/>
    <n v="43216"/>
    <n v="8800"/>
    <x v="7"/>
    <x v="2"/>
  </r>
  <r>
    <x v="0"/>
    <x v="0"/>
    <d v="2015-09-02T00:00:00"/>
    <n v="56959"/>
    <n v="9410"/>
    <x v="8"/>
    <x v="2"/>
  </r>
  <r>
    <x v="1"/>
    <x v="1"/>
    <d v="2015-10-02T00:00:00"/>
    <n v="47189"/>
    <n v="8342"/>
    <x v="9"/>
    <x v="2"/>
  </r>
  <r>
    <x v="2"/>
    <x v="2"/>
    <d v="2015-11-01T00:00:00"/>
    <n v="37544"/>
    <n v="7133"/>
    <x v="10"/>
    <x v="2"/>
  </r>
  <r>
    <x v="3"/>
    <x v="3"/>
    <d v="2015-12-01T00:00:00"/>
    <n v="53413"/>
    <n v="7456"/>
    <x v="11"/>
    <x v="2"/>
  </r>
  <r>
    <x v="4"/>
    <x v="0"/>
    <d v="2015-12-31T00:00:00"/>
    <n v="20816"/>
    <n v="8918"/>
    <x v="1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A328A6-0370-4164-A0F6-3B1A4E34FB5A}" name="PivotTable1" cacheId="0" applyNumberFormats="0" applyBorderFormats="0" applyFontFormats="0" applyPatternFormats="0" applyAlignmentFormats="0" applyWidthHeightFormats="1" dataCaption="Values" updatedVersion="6" minRefreshableVersion="3" colGrandTotals="0" itemPrintTitles="1" createdVersion="4" indent="0" outline="1" outlineData="1" multipleFieldFilters="0" chartFormat="19">
  <location ref="A4:D10" firstHeaderRow="1" firstDataRow="2" firstDataCol="1"/>
  <pivotFields count="7">
    <pivotField axis="axisRow" showAll="0">
      <items count="9">
        <item x="2"/>
        <item x="6"/>
        <item sd="0" x="0"/>
        <item x="3"/>
        <item x="7"/>
        <item x="5"/>
        <item sd="0" x="4"/>
        <item x="1"/>
        <item t="default"/>
      </items>
    </pivotField>
    <pivotField axis="axisRow" showAll="0">
      <items count="5">
        <item sd="0" x="2"/>
        <item sd="0" x="0"/>
        <item sd="0" x="1"/>
        <item sd="0" x="3"/>
        <item t="default" sd="0"/>
      </items>
    </pivotField>
    <pivotField numFmtId="14" showAll="0"/>
    <pivotField dataField="1" numFmtId="166" showAll="0"/>
    <pivotField numFmtId="166" showAll="0" defaultSubtotal="0"/>
    <pivotField showAll="0"/>
    <pivotField axis="axisCol" showAll="0" sortType="ascending">
      <items count="4">
        <item x="0"/>
        <item x="1"/>
        <item x="2"/>
        <item t="default"/>
      </items>
    </pivotField>
  </pivotFields>
  <rowFields count="2">
    <field x="1"/>
    <field x="0"/>
  </rowFields>
  <rowItems count="5">
    <i>
      <x/>
    </i>
    <i>
      <x v="1"/>
    </i>
    <i>
      <x v="2"/>
    </i>
    <i>
      <x v="3"/>
    </i>
    <i t="grand">
      <x/>
    </i>
  </rowItems>
  <colFields count="1">
    <field x="6"/>
  </colFields>
  <colItems count="3">
    <i>
      <x/>
    </i>
    <i>
      <x v="1"/>
    </i>
    <i>
      <x v="2"/>
    </i>
  </colItems>
  <dataFields count="1">
    <dataField name="Sum of SALES" fld="3" baseField="0" baseItem="0" numFmtId="167"/>
  </dataFields>
  <formats count="4">
    <format dxfId="27">
      <pivotArea outline="0" collapsedLevelsAreSubtotals="1" fieldPosition="0"/>
    </format>
    <format dxfId="26">
      <pivotArea dataOnly="0" labelOnly="1" fieldPosition="0">
        <references count="1">
          <reference field="6" count="0"/>
        </references>
      </pivotArea>
    </format>
    <format dxfId="25">
      <pivotArea dataOnly="0" labelOnly="1" grandCol="1" outline="0" fieldPosition="0"/>
    </format>
    <format dxfId="24">
      <pivotArea outline="0" fieldPosition="0">
        <references count="1">
          <reference field="4294967294" count="1">
            <x v="0"/>
          </reference>
        </references>
      </pivotArea>
    </format>
  </formats>
  <chartFormats count="3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3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3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3" format="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5" format="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5" format="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5" format="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6" format="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6" format="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6" format="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4" format="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4" format="1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0" format="1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0" format="1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0" format="1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3" format="1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3" format="1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3" format="1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5" format="1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5" format="13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5" format="14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18" format="15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18" format="16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18" format="1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Medium2" showRowHeaders="1" showColHeaders="1" showRowStripes="0" showColStripes="0" showLastColumn="1"/>
  <filters count="1">
    <filter fld="2" type="nextYear" evalOrder="-1" id="14">
      <autoFilter ref="A1">
        <filterColumn colId="0">
          <dynamicFilter type="nextYear" val="42005" maxVal="4237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38" totalsRowShown="0" headerRowDxfId="23" dataDxfId="21" headerRowBorderDxfId="22" tableBorderDxfId="20" totalsRowBorderDxfId="19">
  <tableColumns count="7">
    <tableColumn id="1" xr3:uid="{00000000-0010-0000-0000-000001000000}" name="CUSTOMER" dataDxfId="18"/>
    <tableColumn id="2" xr3:uid="{00000000-0010-0000-0000-000002000000}" name="REGION" dataDxfId="17"/>
    <tableColumn id="3" xr3:uid="{00000000-0010-0000-0000-000003000000}" name="ORDER DATE" dataDxfId="16"/>
    <tableColumn id="4" xr3:uid="{00000000-0010-0000-0000-000004000000}" name="SALES" dataDxfId="15" dataCellStyle="Comma"/>
    <tableColumn id="7" xr3:uid="{00000000-0010-0000-0000-000007000000}" name="COSTS" dataDxfId="14" dataCellStyle="Comma"/>
    <tableColumn id="5" xr3:uid="{00000000-0010-0000-0000-000005000000}" name="MONTH" dataDxfId="13"/>
    <tableColumn id="6" xr3:uid="{00000000-0010-0000-0000-000006000000}" name="YEAR" dataDxfId="1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177B5-C796-4A18-91A4-F77789C0DD02}">
  <sheetPr>
    <tabColor rgb="FF7030A0"/>
  </sheetPr>
  <dimension ref="A1:R266"/>
  <sheetViews>
    <sheetView showGridLines="0" tabSelected="1" zoomScaleNormal="100" workbookViewId="0">
      <selection activeCell="G13" sqref="G13"/>
    </sheetView>
  </sheetViews>
  <sheetFormatPr defaultColWidth="9.140625" defaultRowHeight="15"/>
  <cols>
    <col min="1" max="1" width="21" style="1" customWidth="1"/>
    <col min="2" max="2" width="11.140625" style="1" customWidth="1"/>
    <col min="3" max="3" width="11.7109375" style="1" customWidth="1"/>
    <col min="4" max="4" width="12.7109375" style="1" customWidth="1"/>
    <col min="5" max="5" width="4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3"/>
      <c r="H1" s="4"/>
      <c r="I1" s="4"/>
      <c r="J1" s="4"/>
    </row>
    <row r="2" spans="1:18" ht="33.75" customHeight="1">
      <c r="A2" s="3"/>
      <c r="H2" s="5"/>
      <c r="I2" s="5"/>
      <c r="J2" s="5"/>
    </row>
    <row r="3" spans="1:18" ht="33.75" customHeight="1">
      <c r="A3" s="3"/>
      <c r="H3" s="5"/>
      <c r="I3" s="5"/>
      <c r="J3" s="5"/>
      <c r="K3" s="12"/>
      <c r="L3" s="12"/>
      <c r="M3" s="12"/>
      <c r="N3" s="12"/>
    </row>
    <row r="4" spans="1:18" s="12" customFormat="1" ht="18.75">
      <c r="A4" s="2" t="s">
        <v>24</v>
      </c>
      <c r="B4" s="2" t="s">
        <v>23</v>
      </c>
      <c r="C4"/>
      <c r="D4"/>
      <c r="E4"/>
      <c r="F4"/>
      <c r="G4"/>
      <c r="H4"/>
      <c r="I4"/>
    </row>
    <row r="5" spans="1:18" s="12" customFormat="1" ht="18.75">
      <c r="A5" s="2" t="s">
        <v>33</v>
      </c>
      <c r="B5" s="17">
        <v>2013</v>
      </c>
      <c r="C5" s="17">
        <v>2014</v>
      </c>
      <c r="D5" s="17">
        <v>2015</v>
      </c>
      <c r="E5"/>
      <c r="F5"/>
      <c r="G5"/>
      <c r="H5"/>
      <c r="I5"/>
    </row>
    <row r="6" spans="1:18" s="12" customFormat="1" ht="18.75">
      <c r="A6" s="24" t="s">
        <v>20</v>
      </c>
      <c r="B6" s="18">
        <v>134146</v>
      </c>
      <c r="C6" s="18">
        <v>157847</v>
      </c>
      <c r="D6" s="18">
        <v>89747</v>
      </c>
      <c r="E6"/>
      <c r="F6"/>
      <c r="G6"/>
      <c r="H6"/>
      <c r="I6"/>
    </row>
    <row r="7" spans="1:18" s="12" customFormat="1" ht="18.75">
      <c r="A7" s="24" t="s">
        <v>18</v>
      </c>
      <c r="B7" s="18">
        <v>165399</v>
      </c>
      <c r="C7" s="18">
        <v>102647</v>
      </c>
      <c r="D7" s="18">
        <v>155550</v>
      </c>
      <c r="F7"/>
      <c r="H7" s="25"/>
      <c r="I7" s="26"/>
    </row>
    <row r="8" spans="1:18" s="12" customFormat="1" ht="18.75">
      <c r="A8" s="24" t="s">
        <v>19</v>
      </c>
      <c r="B8" s="18">
        <v>182984</v>
      </c>
      <c r="C8" s="18">
        <v>99973</v>
      </c>
      <c r="D8" s="18">
        <v>179985</v>
      </c>
      <c r="F8" s="2"/>
      <c r="G8" s="28"/>
      <c r="H8" s="29"/>
      <c r="I8" s="30"/>
      <c r="J8" s="28"/>
      <c r="K8" s="28"/>
    </row>
    <row r="9" spans="1:18" s="12" customFormat="1" ht="18.75">
      <c r="A9" s="24" t="s">
        <v>21</v>
      </c>
      <c r="B9" s="18">
        <v>180462</v>
      </c>
      <c r="C9" s="18">
        <v>178212</v>
      </c>
      <c r="D9" s="18">
        <v>150042</v>
      </c>
      <c r="F9"/>
      <c r="H9" s="25"/>
      <c r="I9" s="26"/>
      <c r="K9" s="1"/>
      <c r="L9" s="1"/>
      <c r="M9" s="1"/>
      <c r="N9" s="1"/>
    </row>
    <row r="10" spans="1:18" s="12" customFormat="1" ht="18.75">
      <c r="A10" s="24" t="s">
        <v>22</v>
      </c>
      <c r="B10" s="18">
        <v>662991</v>
      </c>
      <c r="C10" s="18">
        <v>538679</v>
      </c>
      <c r="D10" s="18">
        <v>575324</v>
      </c>
      <c r="F10"/>
      <c r="H10" s="25"/>
      <c r="I10" s="26"/>
      <c r="J10"/>
      <c r="K10" s="1"/>
      <c r="L10" s="1"/>
      <c r="M10" s="1"/>
      <c r="N10" s="1"/>
      <c r="O10" s="1"/>
      <c r="P10" s="1"/>
      <c r="Q10" s="1"/>
      <c r="R10" s="1"/>
    </row>
    <row r="11" spans="1:18" s="12" customFormat="1" ht="18.75">
      <c r="A11"/>
      <c r="B11"/>
      <c r="C11"/>
      <c r="D11"/>
      <c r="F11"/>
      <c r="G11"/>
      <c r="H11" s="25"/>
      <c r="I11" s="26"/>
      <c r="J11"/>
      <c r="K11" s="1"/>
      <c r="L11" s="1"/>
      <c r="M11" s="1"/>
      <c r="N11" s="1"/>
      <c r="O11" s="1"/>
      <c r="P11" s="1"/>
      <c r="Q11" s="1"/>
      <c r="R11" s="1"/>
    </row>
    <row r="12" spans="1:18" s="12" customFormat="1" ht="18.75">
      <c r="A12"/>
      <c r="B12"/>
      <c r="C12"/>
      <c r="D12"/>
      <c r="E12"/>
      <c r="F12"/>
      <c r="G12"/>
      <c r="H12" s="25"/>
      <c r="I12" s="26"/>
      <c r="J12"/>
      <c r="K12" s="1"/>
      <c r="L12" s="1"/>
      <c r="M12" s="1"/>
      <c r="N12" s="1"/>
      <c r="O12" s="1"/>
      <c r="P12" s="1"/>
      <c r="Q12" s="1"/>
      <c r="R12" s="1"/>
    </row>
    <row r="13" spans="1:18" s="12" customFormat="1" ht="18.75">
      <c r="A13"/>
      <c r="B13"/>
      <c r="C13"/>
      <c r="D13"/>
      <c r="E13"/>
      <c r="F13"/>
      <c r="G13"/>
      <c r="H13" s="25"/>
      <c r="I13" s="26"/>
      <c r="J13"/>
      <c r="K13" s="1"/>
      <c r="L13" s="1"/>
      <c r="M13" s="1"/>
      <c r="N13" s="1"/>
      <c r="O13" s="1"/>
      <c r="P13" s="1"/>
      <c r="Q13" s="1"/>
      <c r="R13" s="1"/>
    </row>
    <row r="14" spans="1:18" s="12" customFormat="1" ht="18.75">
      <c r="A14"/>
      <c r="B14"/>
      <c r="C14"/>
      <c r="D14"/>
      <c r="E14"/>
      <c r="F14"/>
      <c r="G14"/>
      <c r="H14" s="25"/>
      <c r="I14" s="26"/>
      <c r="J14"/>
      <c r="K14" s="1"/>
      <c r="L14" s="1"/>
      <c r="M14" s="1"/>
      <c r="N14" s="1"/>
      <c r="O14" s="1"/>
      <c r="P14" s="1"/>
      <c r="Q14" s="1"/>
      <c r="R14" s="1"/>
    </row>
    <row r="15" spans="1:18" s="12" customFormat="1" ht="18.75">
      <c r="A15"/>
      <c r="B15"/>
      <c r="C15"/>
      <c r="D15"/>
      <c r="E15"/>
      <c r="F15"/>
      <c r="G15"/>
      <c r="H15" s="25"/>
      <c r="I15" s="26"/>
      <c r="J15"/>
      <c r="K15" s="1"/>
      <c r="L15" s="1"/>
      <c r="O15" s="1"/>
      <c r="P15" s="1"/>
      <c r="Q15" s="1"/>
      <c r="R15" s="1"/>
    </row>
    <row r="16" spans="1:18" s="12" customFormat="1" ht="18.75">
      <c r="A16"/>
      <c r="B16"/>
      <c r="C16"/>
      <c r="D16"/>
      <c r="E16"/>
      <c r="F16"/>
      <c r="G16"/>
      <c r="H16" s="25"/>
      <c r="I16" s="26"/>
      <c r="J16"/>
      <c r="K16" s="1"/>
      <c r="L16" s="1"/>
    </row>
    <row r="17" spans="1:14" s="12" customFormat="1" ht="18.75">
      <c r="A17"/>
      <c r="B17"/>
      <c r="C17"/>
      <c r="D17"/>
      <c r="E17"/>
      <c r="F17"/>
      <c r="G17"/>
      <c r="H17" s="25"/>
      <c r="I17" s="26"/>
      <c r="J17"/>
      <c r="K17" s="1"/>
      <c r="L17" s="1"/>
    </row>
    <row r="18" spans="1:14" s="12" customFormat="1" ht="18.75">
      <c r="A18"/>
      <c r="B18"/>
      <c r="C18"/>
      <c r="D18"/>
      <c r="E18"/>
      <c r="F18"/>
      <c r="G18"/>
      <c r="H18" s="25"/>
      <c r="I18" s="26"/>
      <c r="J18"/>
      <c r="K18" s="1"/>
      <c r="L18" s="1"/>
    </row>
    <row r="19" spans="1:14" s="12" customFormat="1" ht="18.75">
      <c r="A19"/>
      <c r="B19"/>
      <c r="C19"/>
      <c r="D19"/>
      <c r="E19" s="1"/>
      <c r="F19" s="1"/>
      <c r="G19"/>
      <c r="H19" s="25"/>
      <c r="I19" s="26"/>
      <c r="J19"/>
      <c r="K19" s="1"/>
      <c r="L19" s="1"/>
    </row>
    <row r="20" spans="1:14" s="12" customFormat="1" ht="18.75">
      <c r="A20"/>
      <c r="B20"/>
      <c r="C20"/>
      <c r="D20"/>
      <c r="E20" s="1"/>
      <c r="F20" s="1"/>
      <c r="G20"/>
      <c r="H20" s="25"/>
      <c r="I20" s="26"/>
      <c r="J20"/>
      <c r="K20" s="1"/>
      <c r="L20" s="1"/>
      <c r="M20" s="1"/>
      <c r="N20" s="1"/>
    </row>
    <row r="21" spans="1:14" ht="18.75" customHeight="1">
      <c r="A21"/>
      <c r="B21"/>
      <c r="C21"/>
      <c r="D21"/>
      <c r="G21"/>
      <c r="H21" s="25"/>
      <c r="I21" s="26"/>
    </row>
    <row r="22" spans="1:14">
      <c r="A22"/>
      <c r="B22"/>
      <c r="C22"/>
      <c r="D22"/>
      <c r="G22"/>
      <c r="H22" s="25"/>
      <c r="I22" s="26"/>
    </row>
    <row r="23" spans="1:14">
      <c r="A23"/>
      <c r="B23"/>
      <c r="C23"/>
      <c r="D23"/>
      <c r="G23"/>
      <c r="H23" s="25"/>
      <c r="I23" s="26"/>
    </row>
    <row r="24" spans="1:14">
      <c r="A24"/>
      <c r="B24"/>
      <c r="C24"/>
      <c r="D24"/>
      <c r="G24"/>
      <c r="H24" s="25"/>
      <c r="I24" s="26"/>
      <c r="J24" s="27"/>
    </row>
    <row r="25" spans="1:14">
      <c r="A25" s="18"/>
      <c r="B25" s="18"/>
      <c r="C25" s="18"/>
      <c r="D25"/>
      <c r="G25"/>
      <c r="H25" s="25"/>
      <c r="I25" s="26"/>
    </row>
    <row r="26" spans="1:14">
      <c r="A26" s="18"/>
      <c r="B26" s="18"/>
      <c r="C26" s="18"/>
      <c r="D26"/>
      <c r="G26"/>
      <c r="H26" s="25"/>
      <c r="I26" s="26"/>
    </row>
    <row r="27" spans="1:14">
      <c r="A27"/>
      <c r="B27"/>
      <c r="C27" s="26"/>
      <c r="D27" s="25"/>
      <c r="E27" s="26"/>
      <c r="F27" s="25"/>
      <c r="G27" s="26"/>
      <c r="H27" s="25"/>
      <c r="I27" s="26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  <row r="31" spans="1:14">
      <c r="A31"/>
      <c r="B31"/>
    </row>
    <row r="32" spans="1:14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</row>
    <row r="141" spans="1:2">
      <c r="A141"/>
    </row>
    <row r="142" spans="1:2">
      <c r="A142"/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showGridLines="0" zoomScale="80" zoomScaleNormal="80" workbookViewId="0">
      <selection activeCell="B27" sqref="B27"/>
    </sheetView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5" width="17.140625" customWidth="1"/>
    <col min="6" max="6" width="16.85546875" customWidth="1"/>
    <col min="7" max="7" width="15.42578125" customWidth="1"/>
  </cols>
  <sheetData>
    <row r="1" spans="1:7" ht="16.5" thickBot="1">
      <c r="A1" s="13" t="s">
        <v>8</v>
      </c>
      <c r="B1" s="6" t="s">
        <v>26</v>
      </c>
      <c r="C1" s="7" t="s">
        <v>0</v>
      </c>
      <c r="D1" s="8" t="s">
        <v>1</v>
      </c>
      <c r="E1" s="8" t="s">
        <v>34</v>
      </c>
      <c r="F1" s="6" t="s">
        <v>9</v>
      </c>
      <c r="G1" s="15" t="s">
        <v>25</v>
      </c>
    </row>
    <row r="2" spans="1:7" ht="16.5" thickTop="1">
      <c r="A2" s="14" t="s">
        <v>10</v>
      </c>
      <c r="B2" s="9" t="s">
        <v>18</v>
      </c>
      <c r="C2" s="10">
        <v>41289</v>
      </c>
      <c r="D2" s="11">
        <v>26884</v>
      </c>
      <c r="E2" s="11">
        <v>9175</v>
      </c>
      <c r="F2" s="23" t="s">
        <v>2</v>
      </c>
      <c r="G2" s="16">
        <v>2013</v>
      </c>
    </row>
    <row r="3" spans="1:7" ht="15.75">
      <c r="A3" s="14" t="s">
        <v>11</v>
      </c>
      <c r="B3" s="9" t="s">
        <v>19</v>
      </c>
      <c r="C3" s="10">
        <f>+C2+30</f>
        <v>41319</v>
      </c>
      <c r="D3" s="11">
        <v>46174</v>
      </c>
      <c r="E3" s="11">
        <v>9384</v>
      </c>
      <c r="F3" s="23" t="s">
        <v>3</v>
      </c>
      <c r="G3" s="16">
        <v>2013</v>
      </c>
    </row>
    <row r="4" spans="1:7" ht="15.75">
      <c r="A4" s="14" t="s">
        <v>12</v>
      </c>
      <c r="B4" s="9" t="s">
        <v>20</v>
      </c>
      <c r="C4" s="10">
        <f t="shared" ref="C4:C33" si="0">+C3+30</f>
        <v>41349</v>
      </c>
      <c r="D4" s="11">
        <v>44802</v>
      </c>
      <c r="E4" s="11">
        <v>7010</v>
      </c>
      <c r="F4" s="23" t="s">
        <v>28</v>
      </c>
      <c r="G4" s="16">
        <v>2013</v>
      </c>
    </row>
    <row r="5" spans="1:7" ht="15.75">
      <c r="A5" s="14" t="s">
        <v>13</v>
      </c>
      <c r="B5" s="9" t="s">
        <v>21</v>
      </c>
      <c r="C5" s="10">
        <f t="shared" si="0"/>
        <v>41379</v>
      </c>
      <c r="D5" s="11">
        <v>49049</v>
      </c>
      <c r="E5" s="11">
        <v>7665</v>
      </c>
      <c r="F5" s="23" t="s">
        <v>4</v>
      </c>
      <c r="G5" s="16">
        <v>2013</v>
      </c>
    </row>
    <row r="6" spans="1:7" ht="15.75">
      <c r="A6" s="14" t="s">
        <v>14</v>
      </c>
      <c r="B6" s="9" t="s">
        <v>18</v>
      </c>
      <c r="C6" s="10">
        <f t="shared" si="0"/>
        <v>41409</v>
      </c>
      <c r="D6" s="11">
        <v>80369</v>
      </c>
      <c r="E6" s="11">
        <v>5847</v>
      </c>
      <c r="F6" s="23" t="s">
        <v>5</v>
      </c>
      <c r="G6" s="16">
        <v>2013</v>
      </c>
    </row>
    <row r="7" spans="1:7" ht="15.75">
      <c r="A7" s="14" t="s">
        <v>15</v>
      </c>
      <c r="B7" s="9" t="s">
        <v>19</v>
      </c>
      <c r="C7" s="10">
        <f t="shared" si="0"/>
        <v>41439</v>
      </c>
      <c r="D7" s="11">
        <v>53522</v>
      </c>
      <c r="E7" s="11">
        <v>7623</v>
      </c>
      <c r="F7" s="23" t="s">
        <v>6</v>
      </c>
      <c r="G7" s="16">
        <v>2013</v>
      </c>
    </row>
    <row r="8" spans="1:7" ht="15.75">
      <c r="A8" s="14" t="s">
        <v>16</v>
      </c>
      <c r="B8" s="9" t="s">
        <v>20</v>
      </c>
      <c r="C8" s="10">
        <f t="shared" si="0"/>
        <v>41469</v>
      </c>
      <c r="D8" s="11">
        <v>67320</v>
      </c>
      <c r="E8" s="11">
        <v>9860</v>
      </c>
      <c r="F8" s="23" t="s">
        <v>29</v>
      </c>
      <c r="G8" s="16">
        <v>2013</v>
      </c>
    </row>
    <row r="9" spans="1:7" ht="15.75">
      <c r="A9" s="14" t="s">
        <v>17</v>
      </c>
      <c r="B9" s="9" t="s">
        <v>21</v>
      </c>
      <c r="C9" s="10">
        <f t="shared" si="0"/>
        <v>41499</v>
      </c>
      <c r="D9" s="11">
        <v>66663</v>
      </c>
      <c r="E9" s="11">
        <v>9214</v>
      </c>
      <c r="F9" s="23" t="s">
        <v>7</v>
      </c>
      <c r="G9" s="16">
        <v>2013</v>
      </c>
    </row>
    <row r="10" spans="1:7" ht="15.75">
      <c r="A10" s="14" t="s">
        <v>10</v>
      </c>
      <c r="B10" s="9" t="s">
        <v>18</v>
      </c>
      <c r="C10" s="10">
        <f t="shared" si="0"/>
        <v>41529</v>
      </c>
      <c r="D10" s="11">
        <v>58146</v>
      </c>
      <c r="E10" s="11">
        <v>5745</v>
      </c>
      <c r="F10" s="23" t="s">
        <v>30</v>
      </c>
      <c r="G10" s="16">
        <v>2013</v>
      </c>
    </row>
    <row r="11" spans="1:7" ht="15.75">
      <c r="A11" s="14" t="s">
        <v>11</v>
      </c>
      <c r="B11" s="9" t="s">
        <v>19</v>
      </c>
      <c r="C11" s="10">
        <f t="shared" si="0"/>
        <v>41559</v>
      </c>
      <c r="D11" s="11">
        <v>83288</v>
      </c>
      <c r="E11" s="11">
        <v>8657</v>
      </c>
      <c r="F11" s="23" t="s">
        <v>31</v>
      </c>
      <c r="G11" s="16">
        <v>2013</v>
      </c>
    </row>
    <row r="12" spans="1:7" ht="15.75">
      <c r="A12" s="14" t="s">
        <v>12</v>
      </c>
      <c r="B12" s="9" t="s">
        <v>20</v>
      </c>
      <c r="C12" s="10">
        <f t="shared" si="0"/>
        <v>41589</v>
      </c>
      <c r="D12" s="11">
        <v>22024</v>
      </c>
      <c r="E12" s="11">
        <v>7088</v>
      </c>
      <c r="F12" s="23" t="s">
        <v>32</v>
      </c>
      <c r="G12" s="16">
        <v>2013</v>
      </c>
    </row>
    <row r="13" spans="1:7" ht="15.75">
      <c r="A13" s="14" t="s">
        <v>13</v>
      </c>
      <c r="B13" s="9" t="s">
        <v>21</v>
      </c>
      <c r="C13" s="10">
        <f t="shared" si="0"/>
        <v>41619</v>
      </c>
      <c r="D13" s="11">
        <v>64750</v>
      </c>
      <c r="E13" s="11">
        <v>7945</v>
      </c>
      <c r="F13" s="23" t="s">
        <v>27</v>
      </c>
      <c r="G13" s="16">
        <v>2013</v>
      </c>
    </row>
    <row r="14" spans="1:7" ht="15.75">
      <c r="A14" s="14" t="s">
        <v>14</v>
      </c>
      <c r="B14" s="9" t="s">
        <v>18</v>
      </c>
      <c r="C14" s="10">
        <f t="shared" si="0"/>
        <v>41649</v>
      </c>
      <c r="D14" s="11">
        <v>53586</v>
      </c>
      <c r="E14" s="11">
        <v>6755</v>
      </c>
      <c r="F14" s="23" t="s">
        <v>2</v>
      </c>
      <c r="G14" s="16">
        <v>2014</v>
      </c>
    </row>
    <row r="15" spans="1:7" ht="15.75">
      <c r="A15" s="14" t="s">
        <v>15</v>
      </c>
      <c r="B15" s="9" t="s">
        <v>19</v>
      </c>
      <c r="C15" s="10">
        <f t="shared" si="0"/>
        <v>41679</v>
      </c>
      <c r="D15" s="11">
        <v>14333</v>
      </c>
      <c r="E15" s="11">
        <v>8045</v>
      </c>
      <c r="F15" s="23" t="s">
        <v>3</v>
      </c>
      <c r="G15" s="16">
        <v>2014</v>
      </c>
    </row>
    <row r="16" spans="1:7" ht="15.75">
      <c r="A16" s="14" t="s">
        <v>16</v>
      </c>
      <c r="B16" s="9" t="s">
        <v>20</v>
      </c>
      <c r="C16" s="10">
        <f t="shared" si="0"/>
        <v>41709</v>
      </c>
      <c r="D16" s="11">
        <v>29570</v>
      </c>
      <c r="E16" s="11">
        <v>9277</v>
      </c>
      <c r="F16" s="23" t="s">
        <v>28</v>
      </c>
      <c r="G16" s="16">
        <v>2014</v>
      </c>
    </row>
    <row r="17" spans="1:7" ht="15.75">
      <c r="A17" s="19" t="s">
        <v>17</v>
      </c>
      <c r="B17" s="20" t="s">
        <v>21</v>
      </c>
      <c r="C17" s="10">
        <f t="shared" si="0"/>
        <v>41739</v>
      </c>
      <c r="D17" s="21">
        <v>83468</v>
      </c>
      <c r="E17" s="21">
        <v>9533</v>
      </c>
      <c r="F17" s="23" t="s">
        <v>4</v>
      </c>
      <c r="G17" s="22">
        <v>2014</v>
      </c>
    </row>
    <row r="18" spans="1:7" ht="15.75">
      <c r="A18" s="14" t="s">
        <v>10</v>
      </c>
      <c r="B18" s="9" t="s">
        <v>18</v>
      </c>
      <c r="C18" s="10">
        <f t="shared" si="0"/>
        <v>41769</v>
      </c>
      <c r="D18" s="11">
        <v>25263</v>
      </c>
      <c r="E18" s="11">
        <v>5401</v>
      </c>
      <c r="F18" s="23" t="s">
        <v>5</v>
      </c>
      <c r="G18" s="16">
        <v>2014</v>
      </c>
    </row>
    <row r="19" spans="1:7" ht="15.75">
      <c r="A19" s="14" t="s">
        <v>11</v>
      </c>
      <c r="B19" s="9" t="s">
        <v>19</v>
      </c>
      <c r="C19" s="10">
        <f t="shared" si="0"/>
        <v>41799</v>
      </c>
      <c r="D19" s="11">
        <v>68797</v>
      </c>
      <c r="E19" s="11">
        <v>9876</v>
      </c>
      <c r="F19" s="23" t="s">
        <v>6</v>
      </c>
      <c r="G19" s="16">
        <v>2014</v>
      </c>
    </row>
    <row r="20" spans="1:7" ht="15.75">
      <c r="A20" s="14" t="s">
        <v>12</v>
      </c>
      <c r="B20" s="9" t="s">
        <v>20</v>
      </c>
      <c r="C20" s="10">
        <f t="shared" si="0"/>
        <v>41829</v>
      </c>
      <c r="D20" s="11">
        <v>49562</v>
      </c>
      <c r="E20" s="11">
        <v>7077</v>
      </c>
      <c r="F20" s="23" t="s">
        <v>29</v>
      </c>
      <c r="G20" s="16">
        <v>2014</v>
      </c>
    </row>
    <row r="21" spans="1:7" ht="15.75">
      <c r="A21" s="14" t="s">
        <v>13</v>
      </c>
      <c r="B21" s="9" t="s">
        <v>21</v>
      </c>
      <c r="C21" s="10">
        <f t="shared" si="0"/>
        <v>41859</v>
      </c>
      <c r="D21" s="11">
        <v>13964</v>
      </c>
      <c r="E21" s="11">
        <v>5124</v>
      </c>
      <c r="F21" s="23" t="s">
        <v>7</v>
      </c>
      <c r="G21" s="16">
        <v>2014</v>
      </c>
    </row>
    <row r="22" spans="1:7" ht="15.75">
      <c r="A22" s="14" t="s">
        <v>14</v>
      </c>
      <c r="B22" s="9" t="s">
        <v>18</v>
      </c>
      <c r="C22" s="10">
        <f t="shared" si="0"/>
        <v>41889</v>
      </c>
      <c r="D22" s="11">
        <v>23798</v>
      </c>
      <c r="E22" s="11">
        <v>9212</v>
      </c>
      <c r="F22" s="23" t="s">
        <v>30</v>
      </c>
      <c r="G22" s="16">
        <v>2014</v>
      </c>
    </row>
    <row r="23" spans="1:7" ht="15.75">
      <c r="A23" s="14" t="s">
        <v>15</v>
      </c>
      <c r="B23" s="9" t="s">
        <v>19</v>
      </c>
      <c r="C23" s="10">
        <f t="shared" si="0"/>
        <v>41919</v>
      </c>
      <c r="D23" s="11">
        <v>16843</v>
      </c>
      <c r="E23" s="11">
        <v>9386</v>
      </c>
      <c r="F23" s="23" t="s">
        <v>31</v>
      </c>
      <c r="G23" s="16">
        <v>2014</v>
      </c>
    </row>
    <row r="24" spans="1:7" ht="15.75">
      <c r="A24" s="14" t="s">
        <v>16</v>
      </c>
      <c r="B24" s="9" t="s">
        <v>20</v>
      </c>
      <c r="C24" s="10">
        <f t="shared" si="0"/>
        <v>41949</v>
      </c>
      <c r="D24" s="11">
        <v>78715</v>
      </c>
      <c r="E24" s="11">
        <v>9200</v>
      </c>
      <c r="F24" s="23" t="s">
        <v>32</v>
      </c>
      <c r="G24" s="16">
        <v>2014</v>
      </c>
    </row>
    <row r="25" spans="1:7" ht="15.75">
      <c r="A25" s="19" t="s">
        <v>17</v>
      </c>
      <c r="B25" s="20" t="s">
        <v>21</v>
      </c>
      <c r="C25" s="10">
        <f t="shared" si="0"/>
        <v>41979</v>
      </c>
      <c r="D25" s="21">
        <v>80780</v>
      </c>
      <c r="E25" s="21">
        <v>5447</v>
      </c>
      <c r="F25" s="23" t="s">
        <v>27</v>
      </c>
      <c r="G25" s="16">
        <v>2014</v>
      </c>
    </row>
    <row r="26" spans="1:7" ht="15.75">
      <c r="A26" s="14" t="s">
        <v>10</v>
      </c>
      <c r="B26" s="9" t="s">
        <v>18</v>
      </c>
      <c r="C26" s="10">
        <f t="shared" si="0"/>
        <v>42009</v>
      </c>
      <c r="D26" s="11">
        <v>56959</v>
      </c>
      <c r="E26" s="11">
        <v>5605</v>
      </c>
      <c r="F26" s="23" t="s">
        <v>2</v>
      </c>
      <c r="G26" s="16">
        <v>2015</v>
      </c>
    </row>
    <row r="27" spans="1:7" ht="15.75">
      <c r="A27" s="14" t="s">
        <v>11</v>
      </c>
      <c r="B27" s="9" t="s">
        <v>19</v>
      </c>
      <c r="C27" s="10">
        <f t="shared" si="0"/>
        <v>42039</v>
      </c>
      <c r="D27" s="11">
        <v>47189</v>
      </c>
      <c r="E27" s="11">
        <v>9364</v>
      </c>
      <c r="F27" s="23" t="s">
        <v>3</v>
      </c>
      <c r="G27" s="16">
        <v>2015</v>
      </c>
    </row>
    <row r="28" spans="1:7" ht="15.75">
      <c r="A28" s="14" t="s">
        <v>12</v>
      </c>
      <c r="B28" s="9" t="s">
        <v>20</v>
      </c>
      <c r="C28" s="10">
        <f t="shared" si="0"/>
        <v>42069</v>
      </c>
      <c r="D28" s="11">
        <v>37544</v>
      </c>
      <c r="E28" s="11">
        <v>8306</v>
      </c>
      <c r="F28" s="23" t="s">
        <v>28</v>
      </c>
      <c r="G28" s="16">
        <v>2015</v>
      </c>
    </row>
    <row r="29" spans="1:7" ht="15.75">
      <c r="A29" s="14" t="s">
        <v>13</v>
      </c>
      <c r="B29" s="9" t="s">
        <v>21</v>
      </c>
      <c r="C29" s="10">
        <f t="shared" si="0"/>
        <v>42099</v>
      </c>
      <c r="D29" s="11">
        <v>53413</v>
      </c>
      <c r="E29" s="11">
        <v>9841</v>
      </c>
      <c r="F29" s="23" t="s">
        <v>4</v>
      </c>
      <c r="G29" s="16">
        <v>2015</v>
      </c>
    </row>
    <row r="30" spans="1:7" ht="15.75">
      <c r="A30" s="14" t="s">
        <v>14</v>
      </c>
      <c r="B30" s="9" t="s">
        <v>18</v>
      </c>
      <c r="C30" s="10">
        <f t="shared" si="0"/>
        <v>42129</v>
      </c>
      <c r="D30" s="11">
        <v>20816</v>
      </c>
      <c r="E30" s="11">
        <v>5562</v>
      </c>
      <c r="F30" s="23" t="s">
        <v>5</v>
      </c>
      <c r="G30" s="16">
        <v>2015</v>
      </c>
    </row>
    <row r="31" spans="1:7" ht="15.75">
      <c r="A31" s="14" t="s">
        <v>15</v>
      </c>
      <c r="B31" s="9" t="s">
        <v>19</v>
      </c>
      <c r="C31" s="10">
        <f t="shared" si="0"/>
        <v>42159</v>
      </c>
      <c r="D31" s="11">
        <v>85607</v>
      </c>
      <c r="E31" s="11">
        <v>5266</v>
      </c>
      <c r="F31" s="23" t="s">
        <v>6</v>
      </c>
      <c r="G31" s="16">
        <v>2015</v>
      </c>
    </row>
    <row r="32" spans="1:7" ht="15.75">
      <c r="A32" s="14" t="s">
        <v>16</v>
      </c>
      <c r="B32" s="9" t="s">
        <v>20</v>
      </c>
      <c r="C32" s="10">
        <f t="shared" si="0"/>
        <v>42189</v>
      </c>
      <c r="D32" s="11">
        <v>14659</v>
      </c>
      <c r="E32" s="11">
        <v>5131</v>
      </c>
      <c r="F32" s="23" t="s">
        <v>29</v>
      </c>
      <c r="G32" s="16">
        <v>2015</v>
      </c>
    </row>
    <row r="33" spans="1:7" ht="15.75">
      <c r="A33" s="19" t="s">
        <v>17</v>
      </c>
      <c r="B33" s="20" t="s">
        <v>21</v>
      </c>
      <c r="C33" s="10">
        <f t="shared" si="0"/>
        <v>42219</v>
      </c>
      <c r="D33" s="21">
        <v>43216</v>
      </c>
      <c r="E33" s="21">
        <v>8800</v>
      </c>
      <c r="F33" s="23" t="s">
        <v>7</v>
      </c>
      <c r="G33" s="22">
        <v>2015</v>
      </c>
    </row>
    <row r="34" spans="1:7" ht="15.75">
      <c r="A34" s="14" t="s">
        <v>10</v>
      </c>
      <c r="B34" s="9" t="s">
        <v>18</v>
      </c>
      <c r="C34" s="10">
        <f t="shared" ref="C34:C38" si="1">+C33+30</f>
        <v>42249</v>
      </c>
      <c r="D34" s="11">
        <v>56959</v>
      </c>
      <c r="E34" s="11">
        <v>9410</v>
      </c>
      <c r="F34" s="23" t="s">
        <v>30</v>
      </c>
      <c r="G34" s="16">
        <v>2015</v>
      </c>
    </row>
    <row r="35" spans="1:7" ht="15.75">
      <c r="A35" s="14" t="s">
        <v>11</v>
      </c>
      <c r="B35" s="9" t="s">
        <v>19</v>
      </c>
      <c r="C35" s="10">
        <f t="shared" si="1"/>
        <v>42279</v>
      </c>
      <c r="D35" s="11">
        <v>47189</v>
      </c>
      <c r="E35" s="11">
        <v>8342</v>
      </c>
      <c r="F35" s="23" t="s">
        <v>31</v>
      </c>
      <c r="G35" s="16">
        <v>2015</v>
      </c>
    </row>
    <row r="36" spans="1:7" ht="15.75">
      <c r="A36" s="14" t="s">
        <v>12</v>
      </c>
      <c r="B36" s="9" t="s">
        <v>20</v>
      </c>
      <c r="C36" s="10">
        <f t="shared" si="1"/>
        <v>42309</v>
      </c>
      <c r="D36" s="11">
        <v>37544</v>
      </c>
      <c r="E36" s="11">
        <v>7133</v>
      </c>
      <c r="F36" s="23" t="s">
        <v>32</v>
      </c>
      <c r="G36" s="16">
        <v>2015</v>
      </c>
    </row>
    <row r="37" spans="1:7" ht="15.75">
      <c r="A37" s="14" t="s">
        <v>13</v>
      </c>
      <c r="B37" s="9" t="s">
        <v>21</v>
      </c>
      <c r="C37" s="10">
        <f t="shared" si="1"/>
        <v>42339</v>
      </c>
      <c r="D37" s="11">
        <v>53413</v>
      </c>
      <c r="E37" s="11">
        <v>7456</v>
      </c>
      <c r="F37" s="23" t="s">
        <v>27</v>
      </c>
      <c r="G37" s="16">
        <v>2015</v>
      </c>
    </row>
    <row r="38" spans="1:7" ht="15.75">
      <c r="A38" s="14" t="s">
        <v>14</v>
      </c>
      <c r="B38" s="9" t="s">
        <v>18</v>
      </c>
      <c r="C38" s="10">
        <f t="shared" si="1"/>
        <v>42369</v>
      </c>
      <c r="D38" s="11">
        <v>20816</v>
      </c>
      <c r="E38" s="11">
        <v>8918</v>
      </c>
      <c r="F38" s="23" t="s">
        <v>27</v>
      </c>
      <c r="G38" s="16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MyExcelOnline</cp:lastModifiedBy>
  <cp:lastPrinted>2019-10-01T16:28:41Z</cp:lastPrinted>
  <dcterms:created xsi:type="dcterms:W3CDTF">2013-11-22T07:24:35Z</dcterms:created>
  <dcterms:modified xsi:type="dcterms:W3CDTF">2019-10-01T17:04:20Z</dcterms:modified>
</cp:coreProperties>
</file>