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52473A8E-FE27-4FED-8743-6E08EED2E5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ample 1" sheetId="1" r:id="rId1"/>
    <sheet name="Example 2" sheetId="2" r:id="rId2"/>
    <sheet name="Example 3" sheetId="3" r:id="rId3"/>
  </sheets>
  <definedNames>
    <definedName name="_xlnm._FilterDatabase" localSheetId="0" hidden="1">'Example 1'!$C$11:$D$20</definedName>
    <definedName name="_xlnm._FilterDatabase" localSheetId="1" hidden="1">'Example 2'!$C$11:$D$20</definedName>
    <definedName name="_xlnm._FilterDatabase" localSheetId="2" hidden="1">'Example 3'!#REF!</definedName>
    <definedName name="Data_Range" localSheetId="1">OFFSET('Example 2'!$C$10,0,0,COUNTA('Example 2'!$A$10:$A$1048576),COUNTA('Example 2'!$C$10:$XFA$10))</definedName>
    <definedName name="Data_Range" localSheetId="2">OFFSET('Example 3'!#REF!,0,0,COUNTA('Example 3'!$A$10:$A$1048576),COUNTA('Example 3'!$D$10:$XFA$10))</definedName>
    <definedName name="Data_Range">OFFSET('Example 1'!$C$10,0,0,COUNTA('Example 1'!$A$10:$A$1048576),COUNTA('Example 1'!$C$10:$XEX$10))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3" l="1" a="1"/>
  <c r="F3" i="3" s="1"/>
  <c r="F2" i="3" a="1"/>
  <c r="F2" i="3" s="1"/>
  <c r="E10" i="1" l="1"/>
  <c r="E11" i="1"/>
  <c r="E12" i="1"/>
  <c r="E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<sst xmlns="http://schemas.openxmlformats.org/spreadsheetml/2006/main" count="134" uniqueCount="30">
  <si>
    <t>What does it do?</t>
  </si>
  <si>
    <t>Formula breakdown:</t>
  </si>
  <si>
    <t>What it means:</t>
  </si>
  <si>
    <t>Example:</t>
  </si>
  <si>
    <t>Gives you the remainder after dividing one number with another</t>
  </si>
  <si>
    <r>
      <rPr>
        <b/>
        <sz val="16"/>
        <color theme="1"/>
        <rFont val="Calibri"/>
        <family val="2"/>
        <scheme val="minor"/>
      </rPr>
      <t>MOD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number1, number2</t>
    </r>
    <r>
      <rPr>
        <sz val="16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</si>
  <si>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MOD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a number, divided by this number</t>
    </r>
    <r>
      <rPr>
        <sz val="16"/>
        <color rgb="FF0070C0"/>
        <rFont val="Calibri"/>
        <family val="2"/>
        <scheme val="minor"/>
      </rPr>
      <t>)</t>
    </r>
  </si>
  <si>
    <t>NUMBER</t>
  </si>
  <si>
    <t>DIVIDED BY</t>
  </si>
  <si>
    <t>REMAINDER</t>
  </si>
  <si>
    <t>ORDER DATE</t>
  </si>
  <si>
    <t>QUARTER</t>
  </si>
  <si>
    <t>SALES PERSON</t>
  </si>
  <si>
    <t>PRODUCTS</t>
  </si>
  <si>
    <t>SALES</t>
  </si>
  <si>
    <t>Michael Jackson</t>
  </si>
  <si>
    <t>Soft Drinks</t>
  </si>
  <si>
    <t>Homer Simpson</t>
  </si>
  <si>
    <t>Bottles</t>
  </si>
  <si>
    <t>John Michaloudis</t>
  </si>
  <si>
    <t>Tonic</t>
  </si>
  <si>
    <t>Ice Cubes</t>
  </si>
  <si>
    <t>Ian Wright</t>
  </si>
  <si>
    <t>REGION</t>
  </si>
  <si>
    <t>PRODUCT</t>
  </si>
  <si>
    <t>North</t>
  </si>
  <si>
    <t>South</t>
  </si>
  <si>
    <t>Total North Sales</t>
  </si>
  <si>
    <t>Total South Sales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</si>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</sst>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8" formatCode="_([$$-409]* #,##0_);_([$$-409]* \(#,##0\);_([$$-409]* &quot;-&quot;??_);_(@_)"/>
  </numFmts>
  <fonts count="1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9" fillId="2" borderId="0" xfId="0" applyFont="1" applyFill="1" applyBorder="1" applyAlignment="1"/>
    <xf numFmtId="0" fontId="16" fillId="2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165" fontId="17" fillId="3" borderId="1" xfId="2" applyNumberFormat="1" applyFont="1" applyFill="1" applyBorder="1" applyAlignment="1">
      <alignment horizontal="center" vertical="center" wrapText="1"/>
    </xf>
    <xf numFmtId="0" fontId="11" fillId="4" borderId="1" xfId="2" quotePrefix="1" applyNumberFormat="1" applyFont="1" applyFill="1" applyBorder="1" applyAlignment="1">
      <alignment horizontal="left" vertical="center"/>
    </xf>
    <xf numFmtId="0" fontId="11" fillId="4" borderId="1" xfId="2" applyNumberFormat="1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left" vertical="center"/>
    </xf>
    <xf numFmtId="15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8" fontId="0" fillId="6" borderId="1" xfId="0" applyNumberFormat="1" applyFill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etting-the-remainder-with-excels-mod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etting-the-remainder-with-excels-mod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etting-the-remainder-with-excels-mod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804332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233582" cy="945092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MOD FORMULA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854021</xdr:colOff>
      <xdr:row>0</xdr:row>
      <xdr:rowOff>89958</xdr:rowOff>
    </xdr:from>
    <xdr:to>
      <xdr:col>8</xdr:col>
      <xdr:colOff>273050</xdr:colOff>
      <xdr:row>1</xdr:row>
      <xdr:rowOff>13758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3271" y="89958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9</xdr:col>
      <xdr:colOff>878416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047692" y="123825"/>
          <a:ext cx="2011891" cy="655638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59796</xdr:rowOff>
    </xdr:from>
    <xdr:to>
      <xdr:col>9</xdr:col>
      <xdr:colOff>878416</xdr:colOff>
      <xdr:row>3</xdr:row>
      <xdr:rowOff>309034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047692" y="938213"/>
          <a:ext cx="2011891" cy="661988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44451</xdr:rowOff>
    </xdr:from>
    <xdr:to>
      <xdr:col>9</xdr:col>
      <xdr:colOff>878416</xdr:colOff>
      <xdr:row>5</xdr:row>
      <xdr:rowOff>255589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047692" y="1758951"/>
          <a:ext cx="2011891" cy="655638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9</xdr:col>
      <xdr:colOff>878416</xdr:colOff>
      <xdr:row>8</xdr:row>
      <xdr:rowOff>31750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047692" y="2573338"/>
          <a:ext cx="2011891" cy="654579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123771</xdr:colOff>
      <xdr:row>0</xdr:row>
      <xdr:rowOff>68792</xdr:rowOff>
    </xdr:from>
    <xdr:to>
      <xdr:col>10</xdr:col>
      <xdr:colOff>696383</xdr:colOff>
      <xdr:row>1</xdr:row>
      <xdr:rowOff>193675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0888E6-3671-4444-8E23-8F499B653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9521" y="68792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7</xdr:col>
      <xdr:colOff>327025</xdr:colOff>
      <xdr:row>2</xdr:row>
      <xdr:rowOff>144992</xdr:rowOff>
    </xdr:from>
    <xdr:to>
      <xdr:col>10</xdr:col>
      <xdr:colOff>402167</xdr:colOff>
      <xdr:row>5</xdr:row>
      <xdr:rowOff>207202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F91897-68C6-497E-A13C-409A3CAF0013}"/>
            </a:ext>
          </a:extLst>
        </xdr:cNvPr>
        <xdr:cNvSpPr/>
      </xdr:nvSpPr>
      <xdr:spPr>
        <a:xfrm>
          <a:off x="6962775" y="822325"/>
          <a:ext cx="2244725" cy="79246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7</xdr:col>
      <xdr:colOff>327025</xdr:colOff>
      <xdr:row>6</xdr:row>
      <xdr:rowOff>23803</xdr:rowOff>
    </xdr:from>
    <xdr:to>
      <xdr:col>10</xdr:col>
      <xdr:colOff>402167</xdr:colOff>
      <xdr:row>9</xdr:row>
      <xdr:rowOff>9612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63141F-31D8-49A8-AA34-38890B59AD75}"/>
            </a:ext>
          </a:extLst>
        </xdr:cNvPr>
        <xdr:cNvSpPr/>
      </xdr:nvSpPr>
      <xdr:spPr>
        <a:xfrm>
          <a:off x="6962775" y="1674803"/>
          <a:ext cx="2244725" cy="716059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7</xdr:col>
      <xdr:colOff>327025</xdr:colOff>
      <xdr:row>9</xdr:row>
      <xdr:rowOff>69630</xdr:rowOff>
    </xdr:from>
    <xdr:to>
      <xdr:col>10</xdr:col>
      <xdr:colOff>402167</xdr:colOff>
      <xdr:row>11</xdr:row>
      <xdr:rowOff>227323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CCB551-1475-4A6E-84C3-EFD7FB23EC3E}"/>
            </a:ext>
          </a:extLst>
        </xdr:cNvPr>
        <xdr:cNvSpPr/>
      </xdr:nvSpPr>
      <xdr:spPr>
        <a:xfrm>
          <a:off x="6962775" y="2450880"/>
          <a:ext cx="2244725" cy="644526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7</xdr:col>
      <xdr:colOff>327025</xdr:colOff>
      <xdr:row>12</xdr:row>
      <xdr:rowOff>43923</xdr:rowOff>
    </xdr:from>
    <xdr:to>
      <xdr:col>10</xdr:col>
      <xdr:colOff>402167</xdr:colOff>
      <xdr:row>15</xdr:row>
      <xdr:rowOff>84667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35571AB-5179-4E47-9B07-C7BBCB1FE3D7}"/>
            </a:ext>
          </a:extLst>
        </xdr:cNvPr>
        <xdr:cNvSpPr/>
      </xdr:nvSpPr>
      <xdr:spPr>
        <a:xfrm>
          <a:off x="6962775" y="3229506"/>
          <a:ext cx="2244725" cy="77099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123771</xdr:colOff>
      <xdr:row>0</xdr:row>
      <xdr:rowOff>68792</xdr:rowOff>
    </xdr:from>
    <xdr:to>
      <xdr:col>11</xdr:col>
      <xdr:colOff>61384</xdr:colOff>
      <xdr:row>1</xdr:row>
      <xdr:rowOff>193675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FF23A-8FCD-4999-96EB-063C6523B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771" y="68792"/>
          <a:ext cx="2744312" cy="5535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7</xdr:col>
      <xdr:colOff>327025</xdr:colOff>
      <xdr:row>2</xdr:row>
      <xdr:rowOff>144992</xdr:rowOff>
    </xdr:from>
    <xdr:to>
      <xdr:col>10</xdr:col>
      <xdr:colOff>402167</xdr:colOff>
      <xdr:row>5</xdr:row>
      <xdr:rowOff>207202</xdr:rowOff>
    </xdr:to>
    <xdr:sp macro="" textlink="">
      <xdr:nvSpPr>
        <xdr:cNvPr id="3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9C28F3-56FB-4434-9FD0-1C631B1897EB}"/>
            </a:ext>
          </a:extLst>
        </xdr:cNvPr>
        <xdr:cNvSpPr/>
      </xdr:nvSpPr>
      <xdr:spPr>
        <a:xfrm>
          <a:off x="8328025" y="821267"/>
          <a:ext cx="2246842" cy="77658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7</xdr:col>
      <xdr:colOff>327025</xdr:colOff>
      <xdr:row>6</xdr:row>
      <xdr:rowOff>23803</xdr:rowOff>
    </xdr:from>
    <xdr:to>
      <xdr:col>10</xdr:col>
      <xdr:colOff>402167</xdr:colOff>
      <xdr:row>9</xdr:row>
      <xdr:rowOff>9612</xdr:rowOff>
    </xdr:to>
    <xdr:sp macro="" textlink="">
      <xdr:nvSpPr>
        <xdr:cNvPr id="4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6224D2A-383E-4844-823C-C8147406574B}"/>
            </a:ext>
          </a:extLst>
        </xdr:cNvPr>
        <xdr:cNvSpPr/>
      </xdr:nvSpPr>
      <xdr:spPr>
        <a:xfrm>
          <a:off x="8328025" y="1652578"/>
          <a:ext cx="2246842" cy="700184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7</xdr:col>
      <xdr:colOff>327025</xdr:colOff>
      <xdr:row>9</xdr:row>
      <xdr:rowOff>69630</xdr:rowOff>
    </xdr:from>
    <xdr:to>
      <xdr:col>10</xdr:col>
      <xdr:colOff>402167</xdr:colOff>
      <xdr:row>11</xdr:row>
      <xdr:rowOff>227323</xdr:rowOff>
    </xdr:to>
    <xdr:sp macro="" textlink="">
      <xdr:nvSpPr>
        <xdr:cNvPr id="5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86791BA-669E-4A3C-915F-AD0AC9526EC0}"/>
            </a:ext>
          </a:extLst>
        </xdr:cNvPr>
        <xdr:cNvSpPr/>
      </xdr:nvSpPr>
      <xdr:spPr>
        <a:xfrm>
          <a:off x="8328025" y="2412780"/>
          <a:ext cx="2246842" cy="63394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7</xdr:col>
      <xdr:colOff>327025</xdr:colOff>
      <xdr:row>12</xdr:row>
      <xdr:rowOff>43923</xdr:rowOff>
    </xdr:from>
    <xdr:to>
      <xdr:col>10</xdr:col>
      <xdr:colOff>402167</xdr:colOff>
      <xdr:row>15</xdr:row>
      <xdr:rowOff>84667</xdr:rowOff>
    </xdr:to>
    <xdr:sp macro="" textlink="">
      <xdr:nvSpPr>
        <xdr:cNvPr id="6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755F405-A3F3-4CEC-AF52-DD4B2587651C}"/>
            </a:ext>
          </a:extLst>
        </xdr:cNvPr>
        <xdr:cNvSpPr/>
      </xdr:nvSpPr>
      <xdr:spPr>
        <a:xfrm>
          <a:off x="8328025" y="3101448"/>
          <a:ext cx="2246842" cy="755119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L46"/>
  <sheetViews>
    <sheetView showGridLines="0" tabSelected="1" zoomScale="90" zoomScaleNormal="90" workbookViewId="0"/>
  </sheetViews>
  <sheetFormatPr defaultColWidth="9.140625" defaultRowHeight="15"/>
  <cols>
    <col min="1" max="1" width="20.85546875" customWidth="1"/>
    <col min="2" max="2" width="7.5703125" customWidth="1"/>
    <col min="3" max="3" width="26.42578125" customWidth="1"/>
    <col min="4" max="4" width="26.5703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2" width="21.42578125" customWidth="1"/>
  </cols>
  <sheetData>
    <row r="1" spans="1:12" s="1" customFormat="1" ht="50.25" customHeight="1">
      <c r="A1" s="2"/>
      <c r="B1" s="2"/>
      <c r="C1" s="3"/>
      <c r="D1" s="3"/>
      <c r="E1" s="3"/>
      <c r="F1" s="3"/>
      <c r="G1" s="3"/>
      <c r="H1" s="12"/>
      <c r="I1" s="3"/>
      <c r="J1" s="3"/>
      <c r="K1" s="3"/>
      <c r="L1" s="3"/>
    </row>
    <row r="2" spans="1:12" s="1" customFormat="1" ht="19.5" customHeight="1">
      <c r="A2" s="2"/>
      <c r="B2" s="2"/>
      <c r="C2" s="3"/>
      <c r="D2" s="3"/>
      <c r="E2" s="3"/>
      <c r="F2" s="3"/>
      <c r="G2" s="3"/>
      <c r="H2" s="11"/>
      <c r="I2" s="3"/>
      <c r="J2" s="3"/>
      <c r="K2" s="3"/>
      <c r="L2" s="3"/>
    </row>
    <row r="3" spans="1:12" s="6" customFormat="1" ht="32.25" customHeight="1">
      <c r="A3" s="4" t="s">
        <v>0</v>
      </c>
      <c r="B3" s="4"/>
      <c r="C3" s="14" t="s">
        <v>4</v>
      </c>
      <c r="D3" s="5"/>
      <c r="E3" s="5"/>
      <c r="F3" s="5"/>
      <c r="G3" s="5"/>
      <c r="H3" s="5"/>
      <c r="I3" s="5"/>
      <c r="J3" s="5"/>
      <c r="K3" s="5"/>
      <c r="L3" s="5"/>
    </row>
    <row r="4" spans="1:12" s="6" customFormat="1" ht="33" customHeight="1">
      <c r="A4" s="4" t="s">
        <v>1</v>
      </c>
      <c r="B4" s="4"/>
      <c r="C4" s="13" t="s">
        <v>5</v>
      </c>
      <c r="D4" s="5"/>
      <c r="E4" s="5"/>
      <c r="F4" s="5"/>
      <c r="G4" s="5"/>
      <c r="H4" s="5"/>
      <c r="I4" s="5"/>
      <c r="J4" s="5"/>
      <c r="K4" s="5"/>
      <c r="L4" s="5"/>
    </row>
    <row r="5" spans="1:12" s="6" customFormat="1" ht="35.25" customHeight="1">
      <c r="A5" s="4" t="s">
        <v>2</v>
      </c>
      <c r="B5" s="4"/>
      <c r="C5" s="15" t="s">
        <v>6</v>
      </c>
      <c r="D5" s="8"/>
      <c r="E5" s="5"/>
      <c r="F5" s="5"/>
      <c r="G5" s="5"/>
      <c r="H5" s="5"/>
      <c r="I5" s="5"/>
      <c r="J5" s="5"/>
      <c r="K5" s="5"/>
      <c r="L5" s="5"/>
    </row>
    <row r="6" spans="1:12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  <c r="I6" s="5"/>
      <c r="J6" s="5"/>
      <c r="K6" s="5"/>
      <c r="L6" s="5"/>
    </row>
    <row r="7" spans="1:12" s="6" customFormat="1" ht="18.75">
      <c r="A7" s="5"/>
      <c r="B7" s="5"/>
      <c r="C7" s="7"/>
      <c r="D7" s="10"/>
      <c r="E7" s="5"/>
      <c r="F7" s="5"/>
      <c r="G7" s="5"/>
      <c r="H7" s="5"/>
      <c r="I7" s="5"/>
      <c r="J7" s="5"/>
      <c r="K7" s="5"/>
      <c r="L7" s="5"/>
    </row>
    <row r="8" spans="1:12" s="6" customFormat="1" ht="37.5" customHeight="1">
      <c r="A8" s="16"/>
      <c r="B8" s="16"/>
      <c r="C8" s="17" t="s">
        <v>7</v>
      </c>
      <c r="D8" s="18" t="s">
        <v>8</v>
      </c>
      <c r="E8" s="18" t="s">
        <v>9</v>
      </c>
      <c r="F8" s="16"/>
      <c r="G8" s="16"/>
      <c r="H8" s="16"/>
      <c r="I8" s="16"/>
      <c r="J8" s="16"/>
      <c r="K8" s="16"/>
      <c r="L8" s="16"/>
    </row>
    <row r="9" spans="1:12" s="6" customFormat="1" ht="18.75" customHeight="1">
      <c r="A9" s="16"/>
      <c r="B9" s="16"/>
      <c r="C9" s="19">
        <v>50</v>
      </c>
      <c r="D9" s="20">
        <v>10</v>
      </c>
      <c r="E9" s="20">
        <f>MOD(C9,D9)</f>
        <v>0</v>
      </c>
      <c r="F9" s="16"/>
      <c r="G9" s="16"/>
      <c r="H9" s="16"/>
      <c r="I9" s="16"/>
      <c r="J9" s="16"/>
      <c r="K9" s="16"/>
      <c r="L9" s="16"/>
    </row>
    <row r="10" spans="1:12" s="6" customFormat="1" ht="21">
      <c r="A10" s="16"/>
      <c r="B10" s="16"/>
      <c r="C10" s="19">
        <v>15</v>
      </c>
      <c r="D10" s="20">
        <v>4</v>
      </c>
      <c r="E10" s="20">
        <f t="shared" ref="E10:E12" si="0">MOD(C10,D10)</f>
        <v>3</v>
      </c>
      <c r="F10" s="16"/>
      <c r="G10" s="16"/>
      <c r="H10" s="16"/>
      <c r="I10" s="16"/>
      <c r="J10" s="16"/>
      <c r="K10" s="16"/>
      <c r="L10" s="16"/>
    </row>
    <row r="11" spans="1:12" s="6" customFormat="1" ht="21">
      <c r="A11" s="16"/>
      <c r="B11" s="16"/>
      <c r="C11" s="19">
        <v>21</v>
      </c>
      <c r="D11" s="20">
        <v>5</v>
      </c>
      <c r="E11" s="20">
        <f t="shared" si="0"/>
        <v>1</v>
      </c>
      <c r="F11" s="16"/>
      <c r="G11" s="16"/>
      <c r="H11" s="16"/>
      <c r="I11" s="16"/>
      <c r="J11" s="16"/>
      <c r="K11" s="16"/>
      <c r="L11" s="16"/>
    </row>
    <row r="12" spans="1:12" s="6" customFormat="1" ht="18.75" customHeight="1">
      <c r="A12" s="16"/>
      <c r="B12" s="16"/>
      <c r="C12" s="19">
        <v>13</v>
      </c>
      <c r="D12" s="20">
        <v>5</v>
      </c>
      <c r="E12" s="20">
        <f t="shared" si="0"/>
        <v>3</v>
      </c>
      <c r="F12" s="16"/>
      <c r="G12" s="16"/>
      <c r="H12" s="16"/>
      <c r="I12" s="16"/>
      <c r="J12" s="16"/>
      <c r="K12" s="16"/>
      <c r="L12" s="16"/>
    </row>
    <row r="13" spans="1:12" s="6" customFormat="1" ht="18.7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s="6" customFormat="1" ht="18.7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s="6" customFormat="1" ht="18.7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s="6" customFormat="1" ht="18.7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s="6" customFormat="1" ht="18.7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s="6" customFormat="1" ht="18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s="6" customFormat="1" ht="18.7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s="6" customFormat="1" ht="18.7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s="1" customFormat="1" ht="18.7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s="1" customFormat="1" ht="18.7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s="1" customFormat="1" ht="18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s="1" customFormat="1" ht="18.7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s="1" customFormat="1" ht="18.7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s="1" customFormat="1" ht="18.7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s="1" customFormat="1" ht="18.7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s="1" customFormat="1" ht="18.7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1" customFormat="1" ht="18.7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s="1" customFormat="1" ht="18.7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s="1" customFormat="1" ht="18.7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s="1" customFormat="1" ht="18.7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s="1" customFormat="1" ht="18.7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s="1" customFormat="1" ht="18.7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s="1" customFormat="1" ht="18.7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18.7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18.7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ht="18.7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18.7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18.7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18.7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18.7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ht="18.7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ht="18.7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t="18.7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ht="18.7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B0BA-E8E5-4D66-9CB7-4AF39902CF78}">
  <sheetPr>
    <tabColor rgb="FF7030A0"/>
  </sheetPr>
  <dimension ref="A1:R49"/>
  <sheetViews>
    <sheetView showGridLines="0" zoomScale="90" zoomScaleNormal="90" workbookViewId="0"/>
  </sheetViews>
  <sheetFormatPr defaultColWidth="9.140625" defaultRowHeight="15"/>
  <cols>
    <col min="1" max="1" width="20.85546875" customWidth="1"/>
    <col min="2" max="2" width="9.28515625" bestFit="1" customWidth="1"/>
    <col min="3" max="3" width="26.42578125" customWidth="1"/>
    <col min="4" max="4" width="26.5703125" customWidth="1"/>
    <col min="5" max="5" width="16.28515625" customWidth="1"/>
    <col min="6" max="8" width="10.28515625" customWidth="1"/>
    <col min="9" max="10" width="11.140625" customWidth="1"/>
    <col min="11" max="18" width="12" customWidth="1"/>
  </cols>
  <sheetData>
    <row r="1" spans="1:18" s="1" customFormat="1" ht="33.75" customHeight="1">
      <c r="A1" s="21" t="s">
        <v>10</v>
      </c>
      <c r="B1" s="21" t="s">
        <v>11</v>
      </c>
      <c r="C1" s="21" t="s">
        <v>12</v>
      </c>
      <c r="D1" s="21" t="s">
        <v>13</v>
      </c>
      <c r="E1" s="21" t="s">
        <v>14</v>
      </c>
      <c r="F1" s="3"/>
      <c r="G1" s="3"/>
      <c r="H1" s="3"/>
      <c r="I1" s="3"/>
      <c r="J1" s="3"/>
      <c r="K1" s="12"/>
      <c r="L1" s="12"/>
      <c r="M1" s="12"/>
      <c r="N1" s="12"/>
      <c r="O1" s="12"/>
      <c r="P1" s="12"/>
      <c r="Q1" s="12"/>
      <c r="R1" s="12"/>
    </row>
    <row r="2" spans="1:18" s="1" customFormat="1" ht="19.5" customHeight="1">
      <c r="A2" s="23">
        <v>43472</v>
      </c>
      <c r="B2" s="22">
        <v>1</v>
      </c>
      <c r="C2" s="22" t="s">
        <v>15</v>
      </c>
      <c r="D2" s="22" t="s">
        <v>16</v>
      </c>
      <c r="E2" s="22">
        <v>16425</v>
      </c>
      <c r="F2" s="3"/>
      <c r="G2" s="3"/>
      <c r="H2" s="3"/>
      <c r="I2" s="3"/>
      <c r="J2" s="3"/>
      <c r="K2" s="11"/>
      <c r="L2" s="11"/>
      <c r="M2" s="11"/>
      <c r="N2" s="11"/>
      <c r="O2" s="11"/>
      <c r="P2" s="11"/>
      <c r="Q2" s="11"/>
      <c r="R2" s="11"/>
    </row>
    <row r="3" spans="1:18" s="6" customFormat="1" ht="18.75">
      <c r="A3" s="23">
        <v>43490</v>
      </c>
      <c r="B3" s="22">
        <v>1</v>
      </c>
      <c r="C3" s="22" t="s">
        <v>17</v>
      </c>
      <c r="D3" s="22" t="s">
        <v>18</v>
      </c>
      <c r="E3" s="22">
        <v>95980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s="6" customFormat="1" ht="18.75">
      <c r="A4" s="23">
        <v>43533</v>
      </c>
      <c r="B4" s="22">
        <v>1</v>
      </c>
      <c r="C4" s="22" t="s">
        <v>19</v>
      </c>
      <c r="D4" s="22" t="s">
        <v>16</v>
      </c>
      <c r="E4" s="22">
        <v>44719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6" customFormat="1" ht="18.75">
      <c r="A5" s="23">
        <v>43556</v>
      </c>
      <c r="B5" s="22">
        <v>2</v>
      </c>
      <c r="C5" s="22" t="s">
        <v>19</v>
      </c>
      <c r="D5" s="22" t="s">
        <v>20</v>
      </c>
      <c r="E5" s="22">
        <v>65694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6" customFormat="1" ht="18.75">
      <c r="A6" s="23">
        <v>43556</v>
      </c>
      <c r="B6" s="22">
        <v>2</v>
      </c>
      <c r="C6" s="22" t="s">
        <v>17</v>
      </c>
      <c r="D6" s="22" t="s">
        <v>20</v>
      </c>
      <c r="E6" s="22">
        <v>82903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6" customFormat="1" ht="18.75">
      <c r="A7" s="23">
        <v>43568</v>
      </c>
      <c r="B7" s="22">
        <v>2</v>
      </c>
      <c r="C7" s="22" t="s">
        <v>17</v>
      </c>
      <c r="D7" s="22" t="s">
        <v>16</v>
      </c>
      <c r="E7" s="22">
        <v>24640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s="6" customFormat="1" ht="18.75">
      <c r="A8" s="23">
        <v>43570</v>
      </c>
      <c r="B8" s="22">
        <v>2</v>
      </c>
      <c r="C8" s="22" t="s">
        <v>17</v>
      </c>
      <c r="D8" s="22" t="s">
        <v>20</v>
      </c>
      <c r="E8" s="22">
        <v>10090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6" customFormat="1" ht="18.75" customHeight="1">
      <c r="A9" s="23">
        <v>43617</v>
      </c>
      <c r="B9" s="22">
        <v>2</v>
      </c>
      <c r="C9" s="22" t="s">
        <v>19</v>
      </c>
      <c r="D9" s="22" t="s">
        <v>21</v>
      </c>
      <c r="E9" s="22">
        <v>18850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s="6" customFormat="1" ht="18.75">
      <c r="A10" s="23">
        <v>43624</v>
      </c>
      <c r="B10" s="22">
        <v>2</v>
      </c>
      <c r="C10" s="22" t="s">
        <v>19</v>
      </c>
      <c r="D10" s="22" t="s">
        <v>20</v>
      </c>
      <c r="E10" s="22">
        <v>35938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6" customFormat="1" ht="18.75">
      <c r="A11" s="23">
        <v>43639</v>
      </c>
      <c r="B11" s="22">
        <v>2</v>
      </c>
      <c r="C11" s="22" t="s">
        <v>15</v>
      </c>
      <c r="D11" s="22" t="s">
        <v>20</v>
      </c>
      <c r="E11" s="22">
        <v>94980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6" customFormat="1" ht="18.75" customHeight="1">
      <c r="A12" s="23">
        <v>43652</v>
      </c>
      <c r="B12" s="22">
        <v>3</v>
      </c>
      <c r="C12" s="22" t="s">
        <v>22</v>
      </c>
      <c r="D12" s="22" t="s">
        <v>16</v>
      </c>
      <c r="E12" s="22">
        <v>14169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6" customFormat="1" ht="18.75">
      <c r="A13" s="23">
        <v>43673</v>
      </c>
      <c r="B13" s="22">
        <v>3</v>
      </c>
      <c r="C13" s="22" t="s">
        <v>15</v>
      </c>
      <c r="D13" s="22" t="s">
        <v>21</v>
      </c>
      <c r="E13" s="22">
        <v>66876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s="6" customFormat="1" ht="18.75">
      <c r="A14" s="23">
        <v>43681</v>
      </c>
      <c r="B14" s="22">
        <v>3</v>
      </c>
      <c r="C14" s="22" t="s">
        <v>19</v>
      </c>
      <c r="D14" s="22" t="s">
        <v>16</v>
      </c>
      <c r="E14" s="22">
        <v>62350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s="6" customFormat="1" ht="18.75">
      <c r="A15" s="23">
        <v>43694</v>
      </c>
      <c r="B15" s="22">
        <v>3</v>
      </c>
      <c r="C15" s="22" t="s">
        <v>17</v>
      </c>
      <c r="D15" s="22" t="s">
        <v>21</v>
      </c>
      <c r="E15" s="22">
        <v>30135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s="6" customFormat="1" ht="18.75">
      <c r="A16" s="23">
        <v>43700</v>
      </c>
      <c r="B16" s="22">
        <v>3</v>
      </c>
      <c r="C16" s="22" t="s">
        <v>22</v>
      </c>
      <c r="D16" s="22" t="s">
        <v>18</v>
      </c>
      <c r="E16" s="22">
        <v>48278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s="6" customFormat="1" ht="18.75">
      <c r="A17" s="23">
        <v>43721</v>
      </c>
      <c r="B17" s="22">
        <v>3</v>
      </c>
      <c r="C17" s="22" t="s">
        <v>19</v>
      </c>
      <c r="D17" s="22" t="s">
        <v>16</v>
      </c>
      <c r="E17" s="22">
        <v>65422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s="6" customFormat="1" ht="18.75">
      <c r="A18" s="23">
        <v>43722</v>
      </c>
      <c r="B18" s="22">
        <v>3</v>
      </c>
      <c r="C18" s="22" t="s">
        <v>15</v>
      </c>
      <c r="D18" s="22" t="s">
        <v>21</v>
      </c>
      <c r="E18" s="22">
        <v>23979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s="6" customFormat="1" ht="18.75">
      <c r="A19" s="23">
        <v>43759</v>
      </c>
      <c r="B19" s="22">
        <v>4</v>
      </c>
      <c r="C19" s="22" t="s">
        <v>22</v>
      </c>
      <c r="D19" s="22" t="s">
        <v>16</v>
      </c>
      <c r="E19" s="22">
        <v>26687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s="6" customFormat="1" ht="18.75">
      <c r="A20" s="23">
        <v>43772</v>
      </c>
      <c r="B20" s="22">
        <v>4</v>
      </c>
      <c r="C20" s="22" t="s">
        <v>22</v>
      </c>
      <c r="D20" s="22" t="s">
        <v>20</v>
      </c>
      <c r="E20" s="22">
        <v>68789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s="1" customFormat="1" ht="18.75">
      <c r="A21" s="23">
        <v>43797</v>
      </c>
      <c r="B21" s="22">
        <v>4</v>
      </c>
      <c r="C21" s="22" t="s">
        <v>19</v>
      </c>
      <c r="D21" s="22" t="s">
        <v>20</v>
      </c>
      <c r="E21" s="22">
        <v>87184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s="1" customFormat="1" ht="18.75">
      <c r="A22" s="23">
        <v>43801</v>
      </c>
      <c r="B22" s="22">
        <v>4</v>
      </c>
      <c r="C22" s="22" t="s">
        <v>15</v>
      </c>
      <c r="D22" s="22" t="s">
        <v>16</v>
      </c>
      <c r="E22" s="22">
        <v>71362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s="1" customFormat="1" ht="18.75">
      <c r="A23" s="23">
        <v>43801</v>
      </c>
      <c r="B23" s="22">
        <v>4</v>
      </c>
      <c r="C23" s="22" t="s">
        <v>22</v>
      </c>
      <c r="D23" s="22" t="s">
        <v>21</v>
      </c>
      <c r="E23" s="22">
        <v>83315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s="1" customFormat="1" ht="18.75">
      <c r="A24" s="23">
        <v>43807</v>
      </c>
      <c r="B24" s="22">
        <v>4</v>
      </c>
      <c r="C24" s="22" t="s">
        <v>19</v>
      </c>
      <c r="D24" s="22" t="s">
        <v>21</v>
      </c>
      <c r="E24" s="22">
        <v>61233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s="1" customFormat="1" ht="18.75">
      <c r="A25" s="23">
        <v>43827</v>
      </c>
      <c r="B25" s="22">
        <v>4</v>
      </c>
      <c r="C25" s="22" t="s">
        <v>15</v>
      </c>
      <c r="D25" s="22" t="s">
        <v>21</v>
      </c>
      <c r="E25" s="22">
        <v>67236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s="1" customFormat="1" ht="18.75">
      <c r="A26" s="23">
        <v>43863</v>
      </c>
      <c r="B26" s="22">
        <v>1</v>
      </c>
      <c r="C26" s="22" t="s">
        <v>22</v>
      </c>
      <c r="D26" s="22" t="s">
        <v>16</v>
      </c>
      <c r="E26" s="22">
        <v>94828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s="1" customFormat="1" ht="18.75">
      <c r="A27" s="23">
        <v>43900</v>
      </c>
      <c r="B27" s="22">
        <v>1</v>
      </c>
      <c r="C27" s="22" t="s">
        <v>17</v>
      </c>
      <c r="D27" s="22" t="s">
        <v>18</v>
      </c>
      <c r="E27" s="22">
        <v>24805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s="1" customFormat="1" ht="18.75">
      <c r="A28" s="23">
        <v>43912</v>
      </c>
      <c r="B28" s="22">
        <v>1</v>
      </c>
      <c r="C28" s="22" t="s">
        <v>17</v>
      </c>
      <c r="D28" s="22" t="s">
        <v>18</v>
      </c>
      <c r="E28" s="22">
        <v>59151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s="1" customFormat="1" ht="18.75">
      <c r="A29" s="23">
        <v>43922</v>
      </c>
      <c r="B29" s="22">
        <v>2</v>
      </c>
      <c r="C29" s="22" t="s">
        <v>15</v>
      </c>
      <c r="D29" s="22" t="s">
        <v>21</v>
      </c>
      <c r="E29" s="22">
        <v>97314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1" customFormat="1" ht="18.75">
      <c r="A30" s="23">
        <v>43927</v>
      </c>
      <c r="B30" s="22">
        <v>2</v>
      </c>
      <c r="C30" s="22" t="s">
        <v>17</v>
      </c>
      <c r="D30" s="22" t="s">
        <v>18</v>
      </c>
      <c r="E30" s="22">
        <v>49374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s="1" customFormat="1" ht="18.75">
      <c r="A31" s="23">
        <v>43969</v>
      </c>
      <c r="B31" s="22">
        <v>2</v>
      </c>
      <c r="C31" s="22" t="s">
        <v>17</v>
      </c>
      <c r="D31" s="22" t="s">
        <v>18</v>
      </c>
      <c r="E31" s="22">
        <v>98852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s="1" customFormat="1" ht="18.75">
      <c r="A32" s="23">
        <v>44047</v>
      </c>
      <c r="B32" s="22">
        <v>3</v>
      </c>
      <c r="C32" s="22" t="s">
        <v>22</v>
      </c>
      <c r="D32" s="22" t="s">
        <v>16</v>
      </c>
      <c r="E32" s="22">
        <v>50670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s="1" customFormat="1" ht="18.75">
      <c r="A33" s="23">
        <v>44051</v>
      </c>
      <c r="B33" s="22">
        <v>3</v>
      </c>
      <c r="C33" s="22" t="s">
        <v>17</v>
      </c>
      <c r="D33" s="22" t="s">
        <v>18</v>
      </c>
      <c r="E33" s="22">
        <v>64360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s="1" customFormat="1" ht="18.75">
      <c r="A34" s="23">
        <v>44055</v>
      </c>
      <c r="B34" s="22">
        <v>3</v>
      </c>
      <c r="C34" s="22" t="s">
        <v>19</v>
      </c>
      <c r="D34" s="22" t="s">
        <v>20</v>
      </c>
      <c r="E34" s="22">
        <v>29185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s="1" customFormat="1" ht="18.75">
      <c r="A35" s="23">
        <v>44081</v>
      </c>
      <c r="B35" s="22">
        <v>3</v>
      </c>
      <c r="C35" s="22" t="s">
        <v>15</v>
      </c>
      <c r="D35" s="22" t="s">
        <v>16</v>
      </c>
      <c r="E35" s="22">
        <v>83675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18.75">
      <c r="A36" s="23">
        <v>44081</v>
      </c>
      <c r="B36" s="22">
        <v>3</v>
      </c>
      <c r="C36" s="22" t="s">
        <v>15</v>
      </c>
      <c r="D36" s="22" t="s">
        <v>21</v>
      </c>
      <c r="E36" s="22">
        <v>90340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18.75">
      <c r="A37" s="23">
        <v>44082</v>
      </c>
      <c r="B37" s="22">
        <v>3</v>
      </c>
      <c r="C37" s="22" t="s">
        <v>19</v>
      </c>
      <c r="D37" s="22" t="s">
        <v>18</v>
      </c>
      <c r="E37" s="22">
        <v>95527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18.75">
      <c r="A38" s="23">
        <v>44088</v>
      </c>
      <c r="B38" s="22">
        <v>3</v>
      </c>
      <c r="C38" s="22" t="s">
        <v>19</v>
      </c>
      <c r="D38" s="22" t="s">
        <v>18</v>
      </c>
      <c r="E38" s="22">
        <v>56502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18.75">
      <c r="A39" s="23">
        <v>44088</v>
      </c>
      <c r="B39" s="22">
        <v>3</v>
      </c>
      <c r="C39" s="22" t="s">
        <v>17</v>
      </c>
      <c r="D39" s="22" t="s">
        <v>21</v>
      </c>
      <c r="E39" s="22">
        <v>45210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8.75">
      <c r="A40" s="23">
        <v>44088</v>
      </c>
      <c r="B40" s="22">
        <v>3</v>
      </c>
      <c r="C40" s="22" t="s">
        <v>17</v>
      </c>
      <c r="D40" s="22" t="s">
        <v>20</v>
      </c>
      <c r="E40" s="22">
        <v>41975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8.75">
      <c r="A41" s="23">
        <v>44100</v>
      </c>
      <c r="B41" s="22">
        <v>3</v>
      </c>
      <c r="C41" s="22" t="s">
        <v>19</v>
      </c>
      <c r="D41" s="22" t="s">
        <v>21</v>
      </c>
      <c r="E41" s="22">
        <v>59513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18.75">
      <c r="A42" s="23">
        <v>44121</v>
      </c>
      <c r="B42" s="22">
        <v>4</v>
      </c>
      <c r="C42" s="22" t="s">
        <v>22</v>
      </c>
      <c r="D42" s="22" t="s">
        <v>20</v>
      </c>
      <c r="E42" s="22">
        <v>30583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8.75">
      <c r="A43" s="23">
        <v>44121</v>
      </c>
      <c r="B43" s="22">
        <v>4</v>
      </c>
      <c r="C43" s="22" t="s">
        <v>17</v>
      </c>
      <c r="D43" s="22" t="s">
        <v>20</v>
      </c>
      <c r="E43" s="22">
        <v>74830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ht="18.75">
      <c r="A44" s="23">
        <v>44130</v>
      </c>
      <c r="B44" s="22">
        <v>4</v>
      </c>
      <c r="C44" s="22" t="s">
        <v>17</v>
      </c>
      <c r="D44" s="22" t="s">
        <v>18</v>
      </c>
      <c r="E44" s="22">
        <v>15201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ht="18.75">
      <c r="A45" s="23">
        <v>44163</v>
      </c>
      <c r="B45" s="22">
        <v>4</v>
      </c>
      <c r="C45" s="22" t="s">
        <v>17</v>
      </c>
      <c r="D45" s="22" t="s">
        <v>18</v>
      </c>
      <c r="E45" s="22">
        <v>73922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t="18.75">
      <c r="A46" s="23">
        <v>44163</v>
      </c>
      <c r="B46" s="22">
        <v>4</v>
      </c>
      <c r="C46" s="22" t="s">
        <v>19</v>
      </c>
      <c r="D46" s="22" t="s">
        <v>18</v>
      </c>
      <c r="E46" s="22">
        <v>24997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>
      <c r="A47" s="23">
        <v>44166</v>
      </c>
      <c r="B47" s="22">
        <v>4</v>
      </c>
      <c r="C47" s="22" t="s">
        <v>19</v>
      </c>
      <c r="D47" s="22" t="s">
        <v>21</v>
      </c>
      <c r="E47" s="22">
        <v>19056</v>
      </c>
    </row>
    <row r="48" spans="1:18">
      <c r="A48" s="23">
        <v>44185</v>
      </c>
      <c r="B48" s="22">
        <v>4</v>
      </c>
      <c r="C48" s="22" t="s">
        <v>22</v>
      </c>
      <c r="D48" s="22" t="s">
        <v>16</v>
      </c>
      <c r="E48" s="22">
        <v>92590</v>
      </c>
    </row>
    <row r="49" spans="1:5">
      <c r="A49" s="23">
        <v>44185</v>
      </c>
      <c r="B49" s="22">
        <v>4</v>
      </c>
      <c r="C49" s="22" t="s">
        <v>22</v>
      </c>
      <c r="D49" s="22" t="s">
        <v>20</v>
      </c>
      <c r="E49" s="22">
        <v>78392</v>
      </c>
    </row>
  </sheetData>
  <conditionalFormatting sqref="A2:E49">
    <cfRule type="expression" dxfId="0" priority="1">
      <formula>MOD(ROW(),4)=0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46C0-F520-4B38-B146-C5AD1F396831}">
  <sheetPr>
    <tabColor rgb="FF7030A0"/>
  </sheetPr>
  <dimension ref="A1:R49"/>
  <sheetViews>
    <sheetView showGridLines="0" zoomScale="90" zoomScaleNormal="90" workbookViewId="0"/>
  </sheetViews>
  <sheetFormatPr defaultColWidth="9.140625" defaultRowHeight="15"/>
  <cols>
    <col min="1" max="1" width="20.85546875" customWidth="1"/>
    <col min="2" max="2" width="12" customWidth="1"/>
    <col min="3" max="3" width="26.42578125" customWidth="1"/>
    <col min="4" max="4" width="7.7109375" customWidth="1"/>
    <col min="5" max="5" width="24.5703125" customWidth="1"/>
    <col min="6" max="6" width="19.140625" customWidth="1"/>
    <col min="7" max="7" width="21.42578125" customWidth="1"/>
    <col min="8" max="10" width="10.28515625" customWidth="1"/>
    <col min="11" max="12" width="11.140625" customWidth="1"/>
    <col min="13" max="20" width="12" customWidth="1"/>
  </cols>
  <sheetData>
    <row r="1" spans="1:18" s="1" customFormat="1" ht="33.75" customHeight="1">
      <c r="A1" s="21" t="s">
        <v>24</v>
      </c>
      <c r="B1" s="21" t="s">
        <v>23</v>
      </c>
      <c r="C1" s="21" t="s">
        <v>14</v>
      </c>
      <c r="D1" s="3"/>
      <c r="E1" s="21" t="s">
        <v>29</v>
      </c>
      <c r="F1" s="21" t="s">
        <v>14</v>
      </c>
      <c r="G1" s="3"/>
      <c r="H1" s="3"/>
      <c r="I1" s="3"/>
      <c r="J1" s="3"/>
      <c r="K1" s="12"/>
      <c r="L1" s="12"/>
      <c r="M1" s="12"/>
      <c r="N1" s="12"/>
      <c r="O1" s="12"/>
      <c r="P1" s="12"/>
      <c r="Q1" s="12"/>
      <c r="R1" s="12"/>
    </row>
    <row r="2" spans="1:18" s="1" customFormat="1" ht="19.5" customHeight="1">
      <c r="A2" s="23" t="s">
        <v>16</v>
      </c>
      <c r="B2" s="22" t="s">
        <v>25</v>
      </c>
      <c r="C2" s="24">
        <v>16425</v>
      </c>
      <c r="D2" s="3"/>
      <c r="E2" s="25" t="s">
        <v>27</v>
      </c>
      <c r="F2" s="25" cm="1">
        <f t="array" ref="F2">SUMPRODUCT(--(MOD(ROW(C2:C9),2)=0),C2:C9)</f>
        <v>154137</v>
      </c>
      <c r="G2" s="3"/>
      <c r="H2" s="3"/>
      <c r="I2" s="3"/>
      <c r="J2" s="3"/>
      <c r="K2" s="11"/>
      <c r="L2" s="11"/>
      <c r="M2" s="11"/>
      <c r="N2" s="11"/>
      <c r="O2" s="11"/>
      <c r="P2" s="11"/>
      <c r="Q2" s="11"/>
      <c r="R2" s="11"/>
    </row>
    <row r="3" spans="1:18" s="6" customFormat="1" ht="18.75">
      <c r="A3" s="26" t="s">
        <v>16</v>
      </c>
      <c r="B3" s="27" t="s">
        <v>26</v>
      </c>
      <c r="C3" s="28">
        <v>95980</v>
      </c>
      <c r="D3" s="5"/>
      <c r="E3" s="25" t="s">
        <v>28</v>
      </c>
      <c r="F3" s="25" cm="1">
        <f t="array" ref="F3">SUMPRODUCT(--(MOD(ROW(C2:C9),2)=1),C2:C9)</f>
        <v>205164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s="6" customFormat="1" ht="18.75">
      <c r="A4" s="23" t="s">
        <v>18</v>
      </c>
      <c r="B4" s="22" t="s">
        <v>25</v>
      </c>
      <c r="C4" s="24">
        <v>44719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6" customFormat="1" ht="18.75">
      <c r="A5" s="26" t="s">
        <v>18</v>
      </c>
      <c r="B5" s="27" t="s">
        <v>26</v>
      </c>
      <c r="C5" s="28">
        <v>65694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6" customFormat="1" ht="18.75">
      <c r="A6" s="22" t="s">
        <v>20</v>
      </c>
      <c r="B6" s="22" t="s">
        <v>25</v>
      </c>
      <c r="C6" s="24">
        <v>82903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6" customFormat="1" ht="18.75">
      <c r="A7" s="27" t="s">
        <v>20</v>
      </c>
      <c r="B7" s="27" t="s">
        <v>26</v>
      </c>
      <c r="C7" s="28">
        <v>24640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s="6" customFormat="1" ht="18.75">
      <c r="A8" s="22" t="s">
        <v>21</v>
      </c>
      <c r="B8" s="22" t="s">
        <v>25</v>
      </c>
      <c r="C8" s="24">
        <v>10090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6" customFormat="1" ht="18.75" customHeight="1">
      <c r="A9" s="27" t="s">
        <v>21</v>
      </c>
      <c r="B9" s="27" t="s">
        <v>26</v>
      </c>
      <c r="C9" s="28">
        <v>18850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s="6" customFormat="1" ht="18.7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6" customFormat="1" ht="18.7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6" customFormat="1" ht="18.7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6" customFormat="1" ht="18.7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s="6" customFormat="1" ht="18.7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s="6" customFormat="1" ht="18.7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s="6" customFormat="1" ht="18.7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s="6" customFormat="1" ht="18.7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s="6" customFormat="1" ht="18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s="6" customFormat="1" ht="18.7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s="6" customFormat="1" ht="18.7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s="1" customFormat="1" ht="18.7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s="1" customFormat="1" ht="18.7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s="1" customFormat="1" ht="18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s="1" customFormat="1" ht="18.7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s="1" customFormat="1" ht="18.7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s="1" customFormat="1" ht="18.7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s="1" customFormat="1" ht="18.7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s="1" customFormat="1" ht="18.7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s="1" customFormat="1" ht="18.7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1" customFormat="1" ht="18.7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s="1" customFormat="1" ht="18.7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s="1" customFormat="1" ht="18.7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s="1" customFormat="1" ht="18.7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s="1" customFormat="1" ht="18.7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s="1" customFormat="1" ht="18.7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18.7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18.7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18.7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18.7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8.7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8.7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18.7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8.7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ht="18.7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ht="18.7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t="23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ht="21.75" customHeight="1"/>
    <row r="48" spans="1:18" ht="21" customHeight="1"/>
    <row r="49" ht="21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cp:lastPrinted>2016-05-04T16:39:55Z</cp:lastPrinted>
  <dcterms:created xsi:type="dcterms:W3CDTF">2013-11-22T07:24:35Z</dcterms:created>
  <dcterms:modified xsi:type="dcterms:W3CDTF">2020-08-24T19:00:16Z</dcterms:modified>
</cp:coreProperties>
</file>