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 activeTab="1"/>
  </bookViews>
  <sheets>
    <sheet name="Pivot" sheetId="6" r:id="rId1"/>
    <sheet name="Pivot2" sheetId="7" r:id="rId2"/>
    <sheet name="Data_Table " sheetId="4" r:id="rId3"/>
  </sheets>
  <definedNames>
    <definedName name="_xlnm._FilterDatabase" localSheetId="2" hidden="1">'Data_Table '!$H:$H</definedName>
    <definedName name="_xlnm.Extract" localSheetId="2">'Data_Table '!#REF!</definedName>
  </definedNames>
  <calcPr calcId="145621" iterate="1"/>
  <pivotCaches>
    <pivotCache cacheId="48" r:id="rId4"/>
    <pivotCache cacheId="49" r:id="rId5"/>
    <pivotCache cacheId="50" r:id="rId6"/>
    <pivotCache cacheId="51" r:id="rId7"/>
  </pivotCaches>
</workbook>
</file>

<file path=xl/calcChain.xml><?xml version="1.0" encoding="utf-8"?>
<calcChain xmlns="http://schemas.openxmlformats.org/spreadsheetml/2006/main">
  <c r="F578" i="4" l="1"/>
  <c r="I578" i="4" l="1"/>
</calcChain>
</file>

<file path=xl/sharedStrings.xml><?xml version="1.0" encoding="utf-8"?>
<sst xmlns="http://schemas.openxmlformats.org/spreadsheetml/2006/main" count="3989" uniqueCount="346">
  <si>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</si>
  <si>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</si>
  <si>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</si>
  <si>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</si>
  <si>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</si>
  <si>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</si>
  <si>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</si>
  <si>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</si>
  <si>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</si>
  <si>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</si>
  <si>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</si>
  <si>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</si>
  <si>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</si>
  <si>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</si>
  <si>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</si>
  <si>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</si>
  <si>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</si>
  <si>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</si>
  <si>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</si>
  <si>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</si>
  <si>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</si>
  <si>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</si>
  <si>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</si>
  <si>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</si>
  <si>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</si>
  <si>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</si>
  <si>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</si>
  <si>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</si>
  <si>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</si>
  <si>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</si>
  <si>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</si>
  <si>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</si>
  <si>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</si>
  <si>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</si>
  <si>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</si>
  <si>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</si>
  <si>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</si>
  <si>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</si>
  <si>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</si>
  <si>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</si>
  <si>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</si>
  <si>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</si>
  <si>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</si>
  <si>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Grand Total</t>
  </si>
  <si>
    <t>Sum of SALES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</si>
  <si>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</si>
  <si>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</si>
  <si>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</si>
  <si>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</si>
  <si>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</si>
  <si>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</si>
  <si>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</si>
  <si>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</si>
  <si>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</si>
  <si>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</si>
  <si>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</si>
  <si>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Qtr1</t>
  </si>
  <si>
    <t>Qtr2</t>
  </si>
  <si>
    <t>Qtr3</t>
  </si>
  <si>
    <t>Qtr4</t>
  </si>
  <si>
    <t>2012</t>
  </si>
  <si>
    <t>2013</t>
  </si>
  <si>
    <t>2014</t>
  </si>
  <si>
    <t>03/01/2012 - 09/01/2012</t>
  </si>
  <si>
    <t>10/01/2012 - 16/01/2012</t>
  </si>
  <si>
    <t>24/01/2012 - 30/01/2012</t>
  </si>
  <si>
    <t>31/01/2012 - 06/02/2012</t>
  </si>
  <si>
    <t>07/02/2012 - 13/02/2012</t>
  </si>
  <si>
    <t>14/02/2012 - 20/02/2012</t>
  </si>
  <si>
    <t>06/03/2012 - 12/03/2012</t>
  </si>
  <si>
    <t>13/03/2012 - 19/03/2012</t>
  </si>
  <si>
    <t>20/03/2012 - 26/03/2012</t>
  </si>
  <si>
    <t>03/04/2012 - 09/04/2012</t>
  </si>
  <si>
    <t>10/04/2012 - 16/04/2012</t>
  </si>
  <si>
    <t>01/05/2012 - 07/05/2012</t>
  </si>
  <si>
    <t>08/05/2012 - 14/05/2012</t>
  </si>
  <si>
    <t>15/05/2012 - 21/05/2012</t>
  </si>
  <si>
    <t>29/05/2012 - 04/06/2012</t>
  </si>
  <si>
    <t>05/06/2012 - 11/06/2012</t>
  </si>
  <si>
    <t>12/06/2012 - 18/06/2012</t>
  </si>
  <si>
    <t>19/06/2012 - 25/06/2012</t>
  </si>
  <si>
    <t>26/06/2012 - 02/07/2012</t>
  </si>
  <si>
    <t>03/07/2012 - 09/07/2012</t>
  </si>
  <si>
    <t>10/07/2012 - 16/07/2012</t>
  </si>
  <si>
    <t>24/07/2012 - 30/07/2012</t>
  </si>
  <si>
    <t>31/07/2012 - 06/08/2012</t>
  </si>
  <si>
    <t>07/08/2012 - 13/08/2012</t>
  </si>
  <si>
    <t>14/08/2012 - 20/08/2012</t>
  </si>
  <si>
    <t>21/08/2012 - 27/08/2012</t>
  </si>
  <si>
    <t>04/09/2012 - 10/09/2012</t>
  </si>
  <si>
    <t>11/09/2012 - 17/09/2012</t>
  </si>
  <si>
    <t>18/09/2012 - 24/09/2012</t>
  </si>
  <si>
    <t>25/09/2012 - 01/10/2012</t>
  </si>
  <si>
    <t>02/10/2012 - 08/10/2012</t>
  </si>
  <si>
    <t>09/10/2012 - 15/10/2012</t>
  </si>
  <si>
    <t>16/10/2012 - 22/10/2012</t>
  </si>
  <si>
    <t>23/10/2012 - 29/10/2012</t>
  </si>
  <si>
    <t>30/10/2012 - 05/11/2012</t>
  </si>
  <si>
    <t>06/11/2012 - 12/11/2012</t>
  </si>
  <si>
    <t>13/11/2012 - 19/11/2012</t>
  </si>
  <si>
    <t>20/11/2012 - 26/11/2012</t>
  </si>
  <si>
    <t>27/11/2012 - 03/12/2012</t>
  </si>
  <si>
    <t>04/12/2012 - 10/12/2012</t>
  </si>
  <si>
    <t>11/12/2012 - 17/12/2012</t>
  </si>
  <si>
    <t>18/12/2012 - 24/12/2012</t>
  </si>
  <si>
    <t>25/12/2012 - 31/12/2012</t>
  </si>
  <si>
    <t>01/01/2013 - 07/01/2013</t>
  </si>
  <si>
    <t>08/01/2013 - 14/01/2013</t>
  </si>
  <si>
    <t>15/01/2013 - 21/01/2013</t>
  </si>
  <si>
    <t>22/01/2013 - 28/01/2013</t>
  </si>
  <si>
    <t>29/01/2013 - 04/02/2013</t>
  </si>
  <si>
    <t>05/02/2013 - 11/02/2013</t>
  </si>
  <si>
    <t>12/02/2013 - 18/02/2013</t>
  </si>
  <si>
    <t>19/02/2013 - 25/02/2013</t>
  </si>
  <si>
    <t>26/02/2013 - 04/03/2013</t>
  </si>
  <si>
    <t>05/03/2013 - 11/03/2013</t>
  </si>
  <si>
    <t>19/03/2013 - 25/03/2013</t>
  </si>
  <si>
    <t>26/03/2013 - 01/04/2013</t>
  </si>
  <si>
    <t>02/04/2013 - 08/04/2013</t>
  </si>
  <si>
    <t>09/04/2013 - 15/04/2013</t>
  </si>
  <si>
    <t>16/04/2013 - 22/04/2013</t>
  </si>
  <si>
    <t>23/04/2013 - 29/04/2013</t>
  </si>
  <si>
    <t>30/04/2013 - 06/05/2013</t>
  </si>
  <si>
    <t>07/05/2013 - 13/05/2013</t>
  </si>
  <si>
    <t>14/05/2013 - 20/05/2013</t>
  </si>
  <si>
    <t>21/05/2013 - 27/05/2013</t>
  </si>
  <si>
    <t>28/05/2013 - 03/06/2013</t>
  </si>
  <si>
    <t>04/06/2013 - 10/06/2013</t>
  </si>
  <si>
    <t>11/06/2013 - 17/06/2013</t>
  </si>
  <si>
    <t>18/06/2013 - 24/06/2013</t>
  </si>
  <si>
    <t>25/06/2013 - 01/07/2013</t>
  </si>
  <si>
    <t>02/07/2013 - 08/07/2013</t>
  </si>
  <si>
    <t>09/07/2013 - 15/07/2013</t>
  </si>
  <si>
    <t>16/07/2013 - 22/07/2013</t>
  </si>
  <si>
    <t>23/07/2013 - 29/07/2013</t>
  </si>
  <si>
    <t>30/07/2013 - 05/08/2013</t>
  </si>
  <si>
    <t>06/08/2013 - 12/08/2013</t>
  </si>
  <si>
    <t>13/08/2013 - 19/08/2013</t>
  </si>
  <si>
    <t>27/08/2013 - 02/09/2013</t>
  </si>
  <si>
    <t>03/09/2013 - 09/09/2013</t>
  </si>
  <si>
    <t>10/09/2013 - 16/09/2013</t>
  </si>
  <si>
    <t>24/09/2013 - 30/09/2013</t>
  </si>
  <si>
    <t>01/10/2013 - 07/10/2013</t>
  </si>
  <si>
    <t>08/10/2013 - 14/10/2013</t>
  </si>
  <si>
    <t>15/10/2013 - 21/10/2013</t>
  </si>
  <si>
    <t>22/10/2013 - 28/10/2013</t>
  </si>
  <si>
    <t>29/10/2013 - 04/11/2013</t>
  </si>
  <si>
    <t>05/11/2013 - 11/11/2013</t>
  </si>
  <si>
    <t>12/11/2013 - 18/11/2013</t>
  </si>
  <si>
    <t>19/11/2013 - 25/11/2013</t>
  </si>
  <si>
    <t>26/11/2013 - 02/12/2013</t>
  </si>
  <si>
    <t>03/12/2013 - 09/12/2013</t>
  </si>
  <si>
    <t>10/12/2013 - 16/12/2013</t>
  </si>
  <si>
    <t>17/12/2013 - 23/12/2013</t>
  </si>
  <si>
    <t>31/12/2013 - 06/01/2014</t>
  </si>
  <si>
    <t>07/01/2014 - 13/01/2014</t>
  </si>
  <si>
    <t>14/01/2014 - 20/01/2014</t>
  </si>
  <si>
    <t>21/01/2014 - 27/01/2014</t>
  </si>
  <si>
    <t>28/01/2014 - 03/02/2014</t>
  </si>
  <si>
    <t>11/02/2014 - 17/02/2014</t>
  </si>
  <si>
    <t>18/02/2014 - 24/02/2014</t>
  </si>
  <si>
    <t>04/03/2014 - 10/03/2014</t>
  </si>
  <si>
    <t>18/03/2014 - 24/03/2014</t>
  </si>
  <si>
    <t>01/04/2014 - 07/04/2014</t>
  </si>
  <si>
    <t>08/04/2014 - 14/04/2014</t>
  </si>
  <si>
    <t>22/04/2014 - 28/04/2014</t>
  </si>
  <si>
    <t>06/05/2014 - 12/05/2014</t>
  </si>
  <si>
    <t>13/05/2014 - 19/05/2014</t>
  </si>
  <si>
    <t>20/05/2014 - 26/05/2014</t>
  </si>
  <si>
    <t>27/05/2014 - 02/06/2014</t>
  </si>
  <si>
    <t>03/06/2014 - 09/06/2014</t>
  </si>
  <si>
    <t>10/06/2014 - 16/06/2014</t>
  </si>
  <si>
    <t>17/06/2014 - 23/06/2014</t>
  </si>
  <si>
    <t>01/07/2014 - 07/07/2014</t>
  </si>
  <si>
    <t>08/07/2014 - 14/07/2014</t>
  </si>
  <si>
    <t>15/07/2014 - 21/07/2014</t>
  </si>
  <si>
    <t>22/07/2014 - 28/07/2014</t>
  </si>
  <si>
    <t>29/07/2014 - 04/08/2014</t>
  </si>
  <si>
    <t>05/08/2014 - 11/08/2014</t>
  </si>
  <si>
    <t>02/09/2014 - 08/09/2014</t>
  </si>
  <si>
    <t>09/09/2014 - 15/09/2014</t>
  </si>
  <si>
    <t>16/09/2014 - 22/09/2014</t>
  </si>
  <si>
    <t>23/09/2014 - 29/09/2014</t>
  </si>
  <si>
    <t>30/09/2014 - 06/10/2014</t>
  </si>
  <si>
    <t>07/10/2014 - 13/10/2014</t>
  </si>
  <si>
    <t>14/10/2014 - 20/10/2014</t>
  </si>
  <si>
    <t>21/10/2014 - 27/10/2014</t>
  </si>
  <si>
    <t>28/10/2014 - 03/11/2014</t>
  </si>
  <si>
    <t>04/11/2014 - 10/11/2014</t>
  </si>
  <si>
    <t>11/11/2014 - 17/11/2014</t>
  </si>
  <si>
    <t>18/11/2014 - 24/11/2014</t>
  </si>
  <si>
    <t>25/11/2014 - 01/12/2014</t>
  </si>
  <si>
    <t>02/12/2014 - 08/12/2014</t>
  </si>
  <si>
    <t>09/12/2014 - 15/12/2014</t>
  </si>
  <si>
    <t>16/12/2014 - 22/12/2014</t>
  </si>
  <si>
    <t>23/12/2014 - 29/12/2014</t>
  </si>
  <si>
    <t>30/12/2014 - 01/01/2015</t>
  </si>
  <si>
    <t>03-Jan</t>
  </si>
  <si>
    <t>12-Jan</t>
  </si>
  <si>
    <t>14-Jan</t>
  </si>
  <si>
    <t>24-Jan</t>
  </si>
  <si>
    <t>25-Jan</t>
  </si>
  <si>
    <t>01-Feb</t>
  </si>
  <si>
    <t>08-Feb</t>
  </si>
  <si>
    <t>15-Feb</t>
  </si>
  <si>
    <t>16-Feb</t>
  </si>
  <si>
    <t>08-Mar</t>
  </si>
  <si>
    <t>09-Mar</t>
  </si>
  <si>
    <t>14-Mar</t>
  </si>
  <si>
    <t>15-Mar</t>
  </si>
  <si>
    <t>16-Mar</t>
  </si>
  <si>
    <t>21-Mar</t>
  </si>
  <si>
    <t>06-Apr</t>
  </si>
  <si>
    <t>13-Apr</t>
  </si>
  <si>
    <t>15-Apr</t>
  </si>
  <si>
    <t>05-May</t>
  </si>
  <si>
    <t>10-May</t>
  </si>
  <si>
    <t>11-May</t>
  </si>
  <si>
    <t>12-May</t>
  </si>
  <si>
    <t>16-May</t>
  </si>
  <si>
    <t>18-May</t>
  </si>
  <si>
    <t>01-Jun</t>
  </si>
  <si>
    <t>02-Jun</t>
  </si>
  <si>
    <t>08-Jun</t>
  </si>
  <si>
    <t>15-Jun</t>
  </si>
  <si>
    <t>22-Jun</t>
  </si>
  <si>
    <t>24-Jun</t>
  </si>
  <si>
    <t>28-Jun</t>
  </si>
  <si>
    <t>29-Jun</t>
  </si>
  <si>
    <t>30-Jun</t>
  </si>
  <si>
    <t>06-Jul</t>
  </si>
  <si>
    <t>07-Jul</t>
  </si>
  <si>
    <t>13-Jul</t>
  </si>
  <si>
    <t>14-Jul</t>
  </si>
  <si>
    <t>26-Jul</t>
  </si>
  <si>
    <t>27-Jul</t>
  </si>
  <si>
    <t>01-Aug</t>
  </si>
  <si>
    <t>04-Aug</t>
  </si>
  <si>
    <t>08-Aug</t>
  </si>
  <si>
    <t>10-Aug</t>
  </si>
  <si>
    <t>12-Aug</t>
  </si>
  <si>
    <t>19-Aug</t>
  </si>
  <si>
    <t>23-Aug</t>
  </si>
  <si>
    <t>06-Sep</t>
  </si>
  <si>
    <t>07-Sep</t>
  </si>
  <si>
    <t>08-Sep</t>
  </si>
  <si>
    <t>13-Sep</t>
  </si>
  <si>
    <t>14-Sep</t>
  </si>
  <si>
    <t>15-Sep</t>
  </si>
  <si>
    <t>16-Sep</t>
  </si>
  <si>
    <t>21-Sep</t>
  </si>
  <si>
    <t>26-Sep</t>
  </si>
  <si>
    <t>28-Sep</t>
  </si>
  <si>
    <t>01-Oct</t>
  </si>
  <si>
    <t>04-Oct</t>
  </si>
  <si>
    <t>10-Oct</t>
  </si>
  <si>
    <t>11-Oct</t>
  </si>
  <si>
    <t>13-Oct</t>
  </si>
  <si>
    <t>17-Oct</t>
  </si>
  <si>
    <t>21-Oct</t>
  </si>
  <si>
    <t>25-Oct</t>
  </si>
  <si>
    <t>28-Oct</t>
  </si>
  <si>
    <t>31-Oct</t>
  </si>
  <si>
    <t>01-Nov</t>
  </si>
  <si>
    <t>03-Nov</t>
  </si>
  <si>
    <t>11-Nov</t>
  </si>
  <si>
    <t>14-Nov</t>
  </si>
  <si>
    <t>15-Nov</t>
  </si>
  <si>
    <t>17-Nov</t>
  </si>
  <si>
    <t>19-Nov</t>
  </si>
  <si>
    <t>22-Nov</t>
  </si>
  <si>
    <t>24-Nov</t>
  </si>
  <si>
    <t>28-Nov</t>
  </si>
  <si>
    <t>29-Nov</t>
  </si>
  <si>
    <t>01-Dec</t>
  </si>
  <si>
    <t>08-Dec</t>
  </si>
  <si>
    <t>14-Dec</t>
  </si>
  <si>
    <t>19-Dec</t>
  </si>
  <si>
    <t>20-Dec</t>
  </si>
  <si>
    <t>21-Dec</t>
  </si>
  <si>
    <t>23-Dec</t>
  </si>
  <si>
    <t>24-Dec</t>
  </si>
  <si>
    <t>29-Dec</t>
  </si>
  <si>
    <t>30-Dec</t>
  </si>
  <si>
    <t>10-Jan</t>
  </si>
  <si>
    <t>11-Jan</t>
  </si>
  <si>
    <t>18-Jan</t>
  </si>
  <si>
    <t>02-Feb</t>
  </si>
  <si>
    <t>09-Feb</t>
  </si>
  <si>
    <t>14-Feb</t>
  </si>
  <si>
    <t>23-Feb</t>
  </si>
  <si>
    <t>28-Feb</t>
  </si>
  <si>
    <t>01-Mar</t>
  </si>
  <si>
    <t>02-Mar</t>
  </si>
  <si>
    <t>22-Mar</t>
  </si>
  <si>
    <t>23-Mar</t>
  </si>
  <si>
    <t>30-Mar</t>
  </si>
  <si>
    <t>01-Apr</t>
  </si>
  <si>
    <t>05-Apr</t>
  </si>
  <si>
    <t>14-Apr</t>
  </si>
  <si>
    <t>19-Apr</t>
  </si>
  <si>
    <t>20-Apr</t>
  </si>
  <si>
    <t>27-Apr</t>
  </si>
  <si>
    <t>06-May</t>
  </si>
  <si>
    <t>09-May</t>
  </si>
  <si>
    <t>23-May</t>
  </si>
  <si>
    <t>26-May</t>
  </si>
  <si>
    <t>31-May</t>
  </si>
  <si>
    <t>13-Jun</t>
  </si>
  <si>
    <t>14-Jun</t>
  </si>
  <si>
    <t>20-Jul</t>
  </si>
  <si>
    <t>17-Aug</t>
  </si>
  <si>
    <t>31-Aug</t>
  </si>
  <si>
    <t>09-Sep</t>
  </si>
  <si>
    <t>27-Sep</t>
  </si>
  <si>
    <t>29-Sep</t>
  </si>
  <si>
    <t>07-Oct</t>
  </si>
  <si>
    <t>18-Oct</t>
  </si>
  <si>
    <t>19-Oct</t>
  </si>
  <si>
    <t>26-Oct</t>
  </si>
  <si>
    <t>08-Nov</t>
  </si>
  <si>
    <t>16-Nov</t>
  </si>
  <si>
    <t>02-Dec</t>
  </si>
  <si>
    <t>05-Dec</t>
  </si>
  <si>
    <t>06-Dec</t>
  </si>
  <si>
    <t>07-Dec</t>
  </si>
  <si>
    <t>09-Dec</t>
  </si>
  <si>
    <t>13-Dec</t>
  </si>
  <si>
    <t>16-Dec</t>
  </si>
  <si>
    <t>17-Dec</t>
  </si>
  <si>
    <t>31-Dec</t>
  </si>
  <si>
    <t>05-Jan</t>
  </si>
  <si>
    <t>07-Jan</t>
  </si>
  <si>
    <t>31-Jan</t>
  </si>
  <si>
    <t>04-Apr</t>
  </si>
  <si>
    <t>07-Jun</t>
  </si>
  <si>
    <t>23-Jun</t>
  </si>
  <si>
    <t>04-Jul</t>
  </si>
  <si>
    <t>21-Jul</t>
  </si>
  <si>
    <t>14-Oct</t>
  </si>
  <si>
    <t>20-Oct</t>
  </si>
  <si>
    <t>02-Nov</t>
  </si>
  <si>
    <t>04-Nov</t>
  </si>
  <si>
    <t>28-Dec</t>
  </si>
  <si>
    <t>ALT + D + P</t>
  </si>
  <si>
    <t>PIVOT TABLE WIZARD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</si>
</sst>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0" fontId="0" fillId="0" borderId="0" xfId="0" applyAlignment="1">
      <alignment horizontal="left" indent="2"/>
    </xf>
    <xf numFmtId="14" fontId="0" fillId="0" borderId="0" xfId="0" applyNumberFormat="1" applyAlignment="1">
      <alignment horizontal="left" indent="3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34"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683.068351273148" createdVersion="4" refreshedVersion="4" minRefreshableVersion="3" recordCount="576">
  <cacheSource type="worksheet">
    <worksheetSource name="Table13"/>
  </cacheSource>
  <cacheFields count="12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 count="257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16T00:00:00"/>
        <d v="2014-05-11T00:00:00"/>
        <d v="2014-09-21T00:00:00"/>
        <d v="2014-10-11T00:00:00"/>
        <d v="2014-11-03T00:00:00"/>
        <d v="2014-09-26T00:00:00"/>
        <d v="2014-01-25T00:00:00"/>
        <d v="2014-02-01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23T00:00:00"/>
        <d v="2014-05-16T00:00:00"/>
        <d v="2014-02-15T00:00:00"/>
        <d v="2014-06-08T00:00:00"/>
        <d v="2014-12-19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  <fieldGroup par="11" base="4">
        <rangePr groupBy="days" startDate="2012-01-03T00:00:00" endDate="2015-01-01T00:00:00"/>
        <groupItems count="368">
          <s v="&lt;03/01/2012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1/01/2015"/>
        </groupItems>
      </fieldGroup>
    </cacheField>
    <cacheField name="SALES" numFmtId="164">
      <sharedItems containsSemiMixedTypes="0" containsString="0" containsNumber="1" containsInteger="1" minValue="10014" maxValue="99878" count="574">
        <n v="24640"/>
        <n v="29923"/>
        <n v="66901"/>
        <n v="63116"/>
        <n v="38281"/>
        <n v="57650"/>
        <n v="90967"/>
        <n v="11910"/>
        <n v="59531"/>
        <n v="88297"/>
        <n v="87868"/>
        <n v="95527"/>
        <n v="90599"/>
        <n v="17030"/>
        <n v="65026"/>
        <n v="57579"/>
        <n v="34338"/>
        <n v="90387"/>
        <n v="62324"/>
        <n v="28871"/>
        <n v="34714"/>
        <n v="38668"/>
        <n v="59810"/>
        <n v="19056"/>
        <n v="34096"/>
        <n v="80441"/>
        <n v="15306"/>
        <n v="11347"/>
        <n v="11136"/>
        <n v="88672"/>
        <n v="82202"/>
        <n v="70480"/>
        <n v="17523"/>
        <n v="86647"/>
        <n v="38301"/>
        <n v="29185"/>
        <n v="19595"/>
        <n v="29333"/>
        <n v="59339"/>
        <n v="73310"/>
        <n v="16527"/>
        <n v="80254"/>
        <n v="62535"/>
        <n v="63923"/>
        <n v="52045"/>
        <n v="86327"/>
        <n v="53045"/>
        <n v="26687"/>
        <n v="88003"/>
        <n v="12502"/>
        <n v="17100"/>
        <n v="16853"/>
        <n v="35796"/>
        <n v="64825"/>
        <n v="17929"/>
        <n v="50134"/>
        <n v="95705"/>
        <n v="13178"/>
        <n v="22781"/>
        <n v="59151"/>
        <n v="11014"/>
        <n v="96469"/>
        <n v="87079"/>
        <n v="53836"/>
        <n v="63358"/>
        <n v="85568"/>
        <n v="64286"/>
        <n v="54721"/>
        <n v="13804"/>
        <n v="76779"/>
        <n v="74017"/>
        <n v="23979"/>
        <n v="13644"/>
        <n v="44447"/>
        <n v="49606"/>
        <n v="23697"/>
        <n v="51914"/>
        <n v="50196"/>
        <n v="88701"/>
        <n v="74737"/>
        <n v="57704"/>
        <n v="40850"/>
        <n v="80563"/>
        <n v="35938"/>
        <n v="91122"/>
        <n v="87887"/>
        <n v="12024"/>
        <n v="50503"/>
        <n v="68224"/>
        <n v="10014"/>
        <n v="88585"/>
        <n v="18981"/>
        <n v="57068"/>
        <n v="69284"/>
        <n v="37407"/>
        <n v="50670"/>
        <n v="73943"/>
        <n v="82315"/>
        <n v="39996"/>
        <n v="21987"/>
        <n v="18340"/>
        <n v="67849"/>
        <n v="15738"/>
        <n v="24815"/>
        <n v="62319"/>
        <n v="45975"/>
        <n v="66180"/>
        <n v="73922"/>
        <n v="90035"/>
        <n v="29742"/>
        <n v="18018"/>
        <n v="71370"/>
        <n v="18717"/>
        <n v="43443"/>
        <n v="97950"/>
        <n v="80487"/>
        <n v="68091"/>
        <n v="11317"/>
        <n v="89023"/>
        <n v="66876"/>
        <n v="39030"/>
        <n v="27558"/>
        <n v="32566"/>
        <n v="49549"/>
        <n v="34696"/>
        <n v="87319"/>
        <n v="35809"/>
        <n v="55289"/>
        <n v="98236"/>
        <n v="13596"/>
        <n v="69865"/>
        <n v="68789"/>
        <n v="73642"/>
        <n v="66623"/>
        <n v="13406"/>
        <n v="73954"/>
        <n v="50936"/>
        <n v="67831"/>
        <n v="23441"/>
        <n v="96007"/>
        <n v="59524"/>
        <n v="46244"/>
        <n v="56864"/>
        <n v="83675"/>
        <n v="90717"/>
        <n v="32553"/>
        <n v="73667"/>
        <n v="73163"/>
        <n v="37683"/>
        <n v="58639"/>
        <n v="93159"/>
        <n v="46788"/>
        <n v="74557"/>
        <n v="12429"/>
        <n v="65052"/>
        <n v="56502"/>
        <n v="59828"/>
        <n v="20650"/>
        <n v="38999"/>
        <n v="51708"/>
        <n v="94904"/>
        <n v="44262"/>
        <n v="35958"/>
        <n v="20830"/>
        <n v="99220"/>
        <n v="84818"/>
        <n v="64078"/>
        <n v="45210"/>
        <n v="40833"/>
        <n v="47084"/>
        <n v="29549"/>
        <n v="79534"/>
        <n v="43380"/>
        <n v="94652"/>
        <n v="74024"/>
        <n v="33031"/>
        <n v="40118"/>
        <n v="21680"/>
        <n v="61386"/>
        <n v="30583"/>
        <n v="70994"/>
        <n v="12816"/>
        <n v="36790"/>
        <n v="99542"/>
        <n v="99202"/>
        <n v="49713"/>
        <n v="31876"/>
        <n v="74697"/>
        <n v="24499"/>
        <n v="39431"/>
        <n v="79633"/>
        <n v="94828"/>
        <n v="60100"/>
        <n v="88305"/>
        <n v="76717"/>
        <n v="44577"/>
        <n v="58514"/>
        <n v="33853"/>
        <n v="32024"/>
        <n v="76134"/>
        <n v="10907"/>
        <n v="62211"/>
        <n v="78877"/>
        <n v="49374"/>
        <n v="51980"/>
        <n v="30241"/>
        <n v="92995"/>
        <n v="20003"/>
        <n v="48722"/>
        <n v="48516"/>
        <n v="71360"/>
        <n v="59935"/>
        <n v="38185"/>
        <n v="18760"/>
        <n v="49119"/>
        <n v="59513"/>
        <n v="51073"/>
        <n v="76414"/>
        <n v="18703"/>
        <n v="63177"/>
        <n v="49326"/>
        <n v="46446"/>
        <n v="67999"/>
        <n v="70863"/>
        <n v="43560"/>
        <n v="53093"/>
        <n v="80766"/>
        <n v="65694"/>
        <n v="21039"/>
        <n v="50156"/>
        <n v="84912"/>
        <n v="73803"/>
        <n v="96690"/>
        <n v="25984"/>
        <n v="17186"/>
        <n v="74291"/>
        <n v="90448"/>
        <n v="83252"/>
        <n v="61504"/>
        <n v="65422"/>
        <n v="20045"/>
        <n v="96375"/>
        <n v="72127"/>
        <n v="40332"/>
        <n v="67602"/>
        <n v="23829"/>
        <n v="18896"/>
        <n v="31000"/>
        <n v="86890"/>
        <n v="33365"/>
        <n v="70074"/>
        <n v="95980"/>
        <n v="23025"/>
        <n v="94259"/>
        <n v="31522"/>
        <n v="86046"/>
        <n v="41167"/>
        <n v="48025"/>
        <n v="26961"/>
        <n v="85681"/>
        <n v="72707"/>
        <n v="25296"/>
        <n v="72571"/>
        <n v="67236"/>
        <n v="31745"/>
        <n v="16973"/>
        <n v="10282"/>
        <n v="88743"/>
        <n v="46628"/>
        <n v="17366"/>
        <n v="38089"/>
        <n v="89809"/>
        <n v="97708"/>
        <n v="94596"/>
        <n v="30900"/>
        <n v="82903"/>
        <n v="81835"/>
        <n v="71469"/>
        <n v="68096"/>
        <n v="76399"/>
        <n v="18144"/>
        <n v="25998"/>
        <n v="28516"/>
        <n v="86024"/>
        <n v="68907"/>
        <n v="67683"/>
        <n v="40250"/>
        <n v="62350"/>
        <n v="41230"/>
        <n v="37346"/>
        <n v="53158"/>
        <n v="19611"/>
        <n v="22202"/>
        <n v="95925"/>
        <n v="50376"/>
        <n v="88763"/>
        <n v="46063"/>
        <n v="95529"/>
        <n v="27946"/>
        <n v="48278"/>
        <n v="70149"/>
        <n v="55290"/>
        <n v="65622"/>
        <n v="98116"/>
        <n v="14378"/>
        <n v="92891"/>
        <n v="65904"/>
        <n v="53265"/>
        <n v="69052"/>
        <n v="56565"/>
        <n v="24843"/>
        <n v="18850"/>
        <n v="17056"/>
        <n v="32910"/>
        <n v="87105"/>
        <n v="27695"/>
        <n v="41826"/>
        <n v="68002"/>
        <n v="10338"/>
        <n v="53471"/>
        <n v="59452"/>
        <n v="23750"/>
        <n v="69631"/>
        <n v="87184"/>
        <n v="13307"/>
        <n v="76300"/>
        <n v="87571"/>
        <n v="46853"/>
        <n v="94240"/>
        <n v="18125"/>
        <n v="34753"/>
        <n v="61439"/>
        <n v="66747"/>
        <n v="88717"/>
        <n v="26804"/>
        <n v="71362"/>
        <n v="78271"/>
        <n v="64303"/>
        <n v="30259"/>
        <n v="93605"/>
        <n v="81268"/>
        <n v="56176"/>
        <n v="31410"/>
        <n v="10690"/>
        <n v="82307"/>
        <n v="21780"/>
        <n v="55565"/>
        <n v="64360"/>
        <n v="60093"/>
        <n v="76840"/>
        <n v="90362"/>
        <n v="18377"/>
        <n v="41984"/>
        <n v="61540"/>
        <n v="84277"/>
        <n v="35188"/>
        <n v="41087"/>
        <n v="79693"/>
        <n v="56754"/>
        <n v="30135"/>
        <n v="54269"/>
        <n v="78768"/>
        <n v="79010"/>
        <n v="54188"/>
        <n v="44186"/>
        <n v="44361"/>
        <n v="89126"/>
        <n v="50294"/>
        <n v="85667"/>
        <n v="74326"/>
        <n v="54956"/>
        <n v="74830"/>
        <n v="73390"/>
        <n v="18410"/>
        <n v="96755"/>
        <n v="61466"/>
        <n v="31549"/>
        <n v="91166"/>
        <n v="88071"/>
        <n v="61771"/>
        <n v="81784"/>
        <n v="27993"/>
        <n v="45878"/>
        <n v="16425"/>
        <n v="27832"/>
        <n v="80073"/>
        <n v="97319"/>
        <n v="38277"/>
        <n v="44723"/>
        <n v="70630"/>
        <n v="45727"/>
        <n v="81486"/>
        <n v="35158"/>
        <n v="83262"/>
        <n v="74283"/>
        <n v="24805"/>
        <n v="16556"/>
        <n v="48638"/>
        <n v="56001"/>
        <n v="17127"/>
        <n v="89436"/>
        <n v="70047"/>
        <n v="38602"/>
        <n v="74865"/>
        <n v="61380"/>
        <n v="14784"/>
        <n v="73862"/>
        <n v="83315"/>
        <n v="68404"/>
        <n v="90217"/>
        <n v="90547"/>
        <n v="14692"/>
        <n v="49657"/>
        <n v="33571"/>
        <n v="49617"/>
        <n v="62480"/>
        <n v="47736"/>
        <n v="77558"/>
        <n v="55463"/>
        <n v="94980"/>
        <n v="10209"/>
        <n v="53109"/>
        <n v="83776"/>
        <n v="30296"/>
        <n v="99878"/>
        <n v="85777"/>
        <n v="42990"/>
        <n v="31951"/>
        <n v="52980"/>
        <n v="32784"/>
        <n v="87871"/>
        <n v="44719"/>
        <n v="25249"/>
        <n v="86706"/>
        <n v="57670"/>
        <n v="17405"/>
        <n v="71664"/>
        <n v="71644"/>
        <n v="20166"/>
        <n v="99101"/>
        <n v="24921"/>
        <n v="46740"/>
        <n v="57570"/>
        <n v="24997"/>
        <n v="93577"/>
        <n v="31641"/>
        <n v="95561"/>
        <n v="80267"/>
        <n v="71006"/>
        <n v="43061"/>
        <n v="10780"/>
        <n v="71281"/>
        <n v="58557"/>
        <n v="16918"/>
        <n v="96209"/>
        <n v="90340"/>
        <n v="89734"/>
        <n v="95630"/>
        <n v="30674"/>
        <n v="72408"/>
        <n v="66181"/>
        <n v="28390"/>
        <n v="45991"/>
        <n v="14127"/>
        <n v="91812"/>
        <n v="77660"/>
        <n v="30769"/>
        <n v="10090"/>
        <n v="85616"/>
        <n v="98483"/>
        <n v="45728"/>
        <n v="21385"/>
        <n v="29970"/>
        <n v="74306"/>
        <n v="35366"/>
        <n v="71112"/>
        <n v="54397"/>
        <n v="59226"/>
        <n v="11145"/>
        <n v="14169"/>
        <n v="41118"/>
        <n v="84129"/>
        <n v="29008"/>
        <n v="76494"/>
        <n v="89557"/>
        <n v="49012"/>
        <n v="61766"/>
        <n v="39836"/>
        <n v="29506"/>
        <n v="23168"/>
        <n v="97854"/>
        <n v="98852"/>
        <n v="56682"/>
        <n v="54310"/>
        <n v="87683"/>
        <n v="84104"/>
        <n v="91033"/>
        <n v="82085"/>
        <n v="54664"/>
        <n v="31434"/>
        <n v="80306"/>
        <n v="92944"/>
        <n v="61233"/>
        <n v="69281"/>
        <n v="94075"/>
        <n v="43758"/>
        <n v="56262"/>
        <n v="42319"/>
        <n v="82921"/>
        <n v="56173"/>
        <n v="66997"/>
        <n v="28884"/>
        <n v="74664"/>
        <n v="71397"/>
        <n v="41975"/>
        <n v="88575"/>
        <n v="74340"/>
        <n v="72884"/>
        <n v="59557"/>
        <n v="86610"/>
        <n v="22172"/>
        <n v="89040"/>
        <n v="38507"/>
        <n v="94271"/>
        <n v="36517"/>
        <n v="71515"/>
        <n v="92590"/>
        <n v="95829"/>
        <n v="75901"/>
        <n v="73045"/>
        <n v="71776"/>
        <n v="29433"/>
        <n v="96341"/>
        <n v="12968"/>
        <n v="53796"/>
        <n v="46195"/>
        <n v="63269"/>
        <n v="67038"/>
        <n v="15201"/>
        <n v="27160"/>
        <n v="67176"/>
        <n v="62135"/>
        <n v="16292"/>
        <n v="77723"/>
        <n v="20106"/>
        <n v="91228"/>
        <n v="31915"/>
        <n v="28137"/>
        <n v="47215"/>
        <n v="78866"/>
        <n v="97314"/>
        <n v="66890"/>
        <n v="63005"/>
        <n v="37146"/>
        <n v="40215"/>
        <n v="39839"/>
        <n v="79853"/>
        <n v="11497"/>
        <n v="65439"/>
        <n v="96978"/>
        <n v="95596"/>
        <n v="28496"/>
        <n v="78392"/>
        <n v="61077"/>
        <n v="50033"/>
        <n v="50577"/>
        <n v="54040"/>
        <n v="45057"/>
        <n v="35558"/>
        <n v="21217"/>
        <n v="60244"/>
        <n v="76362"/>
        <n v="60119"/>
        <n v="45139"/>
      </sharedItems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Months" numFmtId="0" databaseField="0">
      <fieldGroup base="4">
        <rangePr groupBy="months" startDate="2012-01-03T00:00:00" endDate="2015-01-01T00:00:00"/>
        <groupItems count="14">
          <s v="&lt;03/01/201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1/2015"/>
        </groupItems>
      </fieldGroup>
    </cacheField>
    <cacheField name="Quarters" numFmtId="0" databaseField="0">
      <fieldGroup base="4">
        <rangePr groupBy="quarters" startDate="2012-01-03T00:00:00" endDate="2015-01-01T00:00:00"/>
        <groupItems count="6">
          <s v="&lt;03/01/2012"/>
          <s v="Qtr1"/>
          <s v="Qtr2"/>
          <s v="Qtr3"/>
          <s v="Qtr4"/>
          <s v="&gt;01/01/2015"/>
        </groupItems>
      </fieldGroup>
    </cacheField>
    <cacheField name="Years" numFmtId="0" databaseField="0">
      <fieldGroup base="4">
        <rangePr groupBy="years" startDate="2012-01-03T00:00:00" endDate="2015-01-01T00:00:00"/>
        <groupItems count="6">
          <s v="&lt;03/01/2012"/>
          <s v="2012"/>
          <s v="2013"/>
          <s v="2014"/>
          <s v="2015"/>
          <s v="&gt;01/01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ohn Michaloudis" refreshedDate="41683.068351273148" createdVersion="4" refreshedVersion="4" minRefreshableVersion="3" recordCount="576">
  <cacheSource type="worksheet">
    <worksheetSource name="Table13"/>
  </cacheSource>
  <cacheFields count="10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 count="257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16T00:00:00"/>
        <d v="2014-05-11T00:00:00"/>
        <d v="2014-09-21T00:00:00"/>
        <d v="2014-10-11T00:00:00"/>
        <d v="2014-11-03T00:00:00"/>
        <d v="2014-09-26T00:00:00"/>
        <d v="2014-01-25T00:00:00"/>
        <d v="2014-02-01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23T00:00:00"/>
        <d v="2014-05-16T00:00:00"/>
        <d v="2014-02-15T00:00:00"/>
        <d v="2014-06-08T00:00:00"/>
        <d v="2014-12-19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  <fieldGroup par="9" base="4">
        <rangePr groupBy="months" startDate="2012-01-03T00:00:00" endDate="2015-01-01T00:00:00"/>
        <groupItems count="14">
          <s v="&lt;03/01/201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1/2015"/>
        </groupItems>
      </fieldGroup>
    </cacheField>
    <cacheField name="SALES" numFmtId="164">
      <sharedItems containsSemiMixedTypes="0" containsString="0" containsNumber="1" containsInteger="1" minValue="10014" maxValue="99878" count="574">
        <n v="24640"/>
        <n v="29923"/>
        <n v="66901"/>
        <n v="63116"/>
        <n v="38281"/>
        <n v="57650"/>
        <n v="90967"/>
        <n v="11910"/>
        <n v="59531"/>
        <n v="88297"/>
        <n v="87868"/>
        <n v="95527"/>
        <n v="90599"/>
        <n v="17030"/>
        <n v="65026"/>
        <n v="57579"/>
        <n v="34338"/>
        <n v="90387"/>
        <n v="62324"/>
        <n v="28871"/>
        <n v="34714"/>
        <n v="38668"/>
        <n v="59810"/>
        <n v="19056"/>
        <n v="34096"/>
        <n v="80441"/>
        <n v="15306"/>
        <n v="11347"/>
        <n v="11136"/>
        <n v="88672"/>
        <n v="82202"/>
        <n v="70480"/>
        <n v="17523"/>
        <n v="86647"/>
        <n v="38301"/>
        <n v="29185"/>
        <n v="19595"/>
        <n v="29333"/>
        <n v="59339"/>
        <n v="73310"/>
        <n v="16527"/>
        <n v="80254"/>
        <n v="62535"/>
        <n v="63923"/>
        <n v="52045"/>
        <n v="86327"/>
        <n v="53045"/>
        <n v="26687"/>
        <n v="88003"/>
        <n v="12502"/>
        <n v="17100"/>
        <n v="16853"/>
        <n v="35796"/>
        <n v="64825"/>
        <n v="17929"/>
        <n v="50134"/>
        <n v="95705"/>
        <n v="13178"/>
        <n v="22781"/>
        <n v="59151"/>
        <n v="11014"/>
        <n v="96469"/>
        <n v="87079"/>
        <n v="53836"/>
        <n v="63358"/>
        <n v="85568"/>
        <n v="64286"/>
        <n v="54721"/>
        <n v="13804"/>
        <n v="76779"/>
        <n v="74017"/>
        <n v="23979"/>
        <n v="13644"/>
        <n v="44447"/>
        <n v="49606"/>
        <n v="23697"/>
        <n v="51914"/>
        <n v="50196"/>
        <n v="88701"/>
        <n v="74737"/>
        <n v="57704"/>
        <n v="40850"/>
        <n v="80563"/>
        <n v="35938"/>
        <n v="91122"/>
        <n v="87887"/>
        <n v="12024"/>
        <n v="50503"/>
        <n v="68224"/>
        <n v="10014"/>
        <n v="88585"/>
        <n v="18981"/>
        <n v="57068"/>
        <n v="69284"/>
        <n v="37407"/>
        <n v="50670"/>
        <n v="73943"/>
        <n v="82315"/>
        <n v="39996"/>
        <n v="21987"/>
        <n v="18340"/>
        <n v="67849"/>
        <n v="15738"/>
        <n v="24815"/>
        <n v="62319"/>
        <n v="45975"/>
        <n v="66180"/>
        <n v="73922"/>
        <n v="90035"/>
        <n v="29742"/>
        <n v="18018"/>
        <n v="71370"/>
        <n v="18717"/>
        <n v="43443"/>
        <n v="97950"/>
        <n v="80487"/>
        <n v="68091"/>
        <n v="11317"/>
        <n v="89023"/>
        <n v="66876"/>
        <n v="39030"/>
        <n v="27558"/>
        <n v="32566"/>
        <n v="49549"/>
        <n v="34696"/>
        <n v="87319"/>
        <n v="35809"/>
        <n v="55289"/>
        <n v="98236"/>
        <n v="13596"/>
        <n v="69865"/>
        <n v="68789"/>
        <n v="73642"/>
        <n v="66623"/>
        <n v="13406"/>
        <n v="73954"/>
        <n v="50936"/>
        <n v="67831"/>
        <n v="23441"/>
        <n v="96007"/>
        <n v="59524"/>
        <n v="46244"/>
        <n v="56864"/>
        <n v="83675"/>
        <n v="90717"/>
        <n v="32553"/>
        <n v="73667"/>
        <n v="73163"/>
        <n v="37683"/>
        <n v="58639"/>
        <n v="93159"/>
        <n v="46788"/>
        <n v="74557"/>
        <n v="12429"/>
        <n v="65052"/>
        <n v="56502"/>
        <n v="59828"/>
        <n v="20650"/>
        <n v="38999"/>
        <n v="51708"/>
        <n v="94904"/>
        <n v="44262"/>
        <n v="35958"/>
        <n v="20830"/>
        <n v="99220"/>
        <n v="84818"/>
        <n v="64078"/>
        <n v="45210"/>
        <n v="40833"/>
        <n v="47084"/>
        <n v="29549"/>
        <n v="79534"/>
        <n v="43380"/>
        <n v="94652"/>
        <n v="74024"/>
        <n v="33031"/>
        <n v="40118"/>
        <n v="21680"/>
        <n v="61386"/>
        <n v="30583"/>
        <n v="70994"/>
        <n v="12816"/>
        <n v="36790"/>
        <n v="99542"/>
        <n v="99202"/>
        <n v="49713"/>
        <n v="31876"/>
        <n v="74697"/>
        <n v="24499"/>
        <n v="39431"/>
        <n v="79633"/>
        <n v="94828"/>
        <n v="60100"/>
        <n v="88305"/>
        <n v="76717"/>
        <n v="44577"/>
        <n v="58514"/>
        <n v="33853"/>
        <n v="32024"/>
        <n v="76134"/>
        <n v="10907"/>
        <n v="62211"/>
        <n v="78877"/>
        <n v="49374"/>
        <n v="51980"/>
        <n v="30241"/>
        <n v="92995"/>
        <n v="20003"/>
        <n v="48722"/>
        <n v="48516"/>
        <n v="71360"/>
        <n v="59935"/>
        <n v="38185"/>
        <n v="18760"/>
        <n v="49119"/>
        <n v="59513"/>
        <n v="51073"/>
        <n v="76414"/>
        <n v="18703"/>
        <n v="63177"/>
        <n v="49326"/>
        <n v="46446"/>
        <n v="67999"/>
        <n v="70863"/>
        <n v="43560"/>
        <n v="53093"/>
        <n v="80766"/>
        <n v="65694"/>
        <n v="21039"/>
        <n v="50156"/>
        <n v="84912"/>
        <n v="73803"/>
        <n v="96690"/>
        <n v="25984"/>
        <n v="17186"/>
        <n v="74291"/>
        <n v="90448"/>
        <n v="83252"/>
        <n v="61504"/>
        <n v="65422"/>
        <n v="20045"/>
        <n v="96375"/>
        <n v="72127"/>
        <n v="40332"/>
        <n v="67602"/>
        <n v="23829"/>
        <n v="18896"/>
        <n v="31000"/>
        <n v="86890"/>
        <n v="33365"/>
        <n v="70074"/>
        <n v="95980"/>
        <n v="23025"/>
        <n v="94259"/>
        <n v="31522"/>
        <n v="86046"/>
        <n v="41167"/>
        <n v="48025"/>
        <n v="26961"/>
        <n v="85681"/>
        <n v="72707"/>
        <n v="25296"/>
        <n v="72571"/>
        <n v="67236"/>
        <n v="31745"/>
        <n v="16973"/>
        <n v="10282"/>
        <n v="88743"/>
        <n v="46628"/>
        <n v="17366"/>
        <n v="38089"/>
        <n v="89809"/>
        <n v="97708"/>
        <n v="94596"/>
        <n v="30900"/>
        <n v="82903"/>
        <n v="81835"/>
        <n v="71469"/>
        <n v="68096"/>
        <n v="76399"/>
        <n v="18144"/>
        <n v="25998"/>
        <n v="28516"/>
        <n v="86024"/>
        <n v="68907"/>
        <n v="67683"/>
        <n v="40250"/>
        <n v="62350"/>
        <n v="41230"/>
        <n v="37346"/>
        <n v="53158"/>
        <n v="19611"/>
        <n v="22202"/>
        <n v="95925"/>
        <n v="50376"/>
        <n v="88763"/>
        <n v="46063"/>
        <n v="95529"/>
        <n v="27946"/>
        <n v="48278"/>
        <n v="70149"/>
        <n v="55290"/>
        <n v="65622"/>
        <n v="98116"/>
        <n v="14378"/>
        <n v="92891"/>
        <n v="65904"/>
        <n v="53265"/>
        <n v="69052"/>
        <n v="56565"/>
        <n v="24843"/>
        <n v="18850"/>
        <n v="17056"/>
        <n v="32910"/>
        <n v="87105"/>
        <n v="27695"/>
        <n v="41826"/>
        <n v="68002"/>
        <n v="10338"/>
        <n v="53471"/>
        <n v="59452"/>
        <n v="23750"/>
        <n v="69631"/>
        <n v="87184"/>
        <n v="13307"/>
        <n v="76300"/>
        <n v="87571"/>
        <n v="46853"/>
        <n v="94240"/>
        <n v="18125"/>
        <n v="34753"/>
        <n v="61439"/>
        <n v="66747"/>
        <n v="88717"/>
        <n v="26804"/>
        <n v="71362"/>
        <n v="78271"/>
        <n v="64303"/>
        <n v="30259"/>
        <n v="93605"/>
        <n v="81268"/>
        <n v="56176"/>
        <n v="31410"/>
        <n v="10690"/>
        <n v="82307"/>
        <n v="21780"/>
        <n v="55565"/>
        <n v="64360"/>
        <n v="60093"/>
        <n v="76840"/>
        <n v="90362"/>
        <n v="18377"/>
        <n v="41984"/>
        <n v="61540"/>
        <n v="84277"/>
        <n v="35188"/>
        <n v="41087"/>
        <n v="79693"/>
        <n v="56754"/>
        <n v="30135"/>
        <n v="54269"/>
        <n v="78768"/>
        <n v="79010"/>
        <n v="54188"/>
        <n v="44186"/>
        <n v="44361"/>
        <n v="89126"/>
        <n v="50294"/>
        <n v="85667"/>
        <n v="74326"/>
        <n v="54956"/>
        <n v="74830"/>
        <n v="73390"/>
        <n v="18410"/>
        <n v="96755"/>
        <n v="61466"/>
        <n v="31549"/>
        <n v="91166"/>
        <n v="88071"/>
        <n v="61771"/>
        <n v="81784"/>
        <n v="27993"/>
        <n v="45878"/>
        <n v="16425"/>
        <n v="27832"/>
        <n v="80073"/>
        <n v="97319"/>
        <n v="38277"/>
        <n v="44723"/>
        <n v="70630"/>
        <n v="45727"/>
        <n v="81486"/>
        <n v="35158"/>
        <n v="83262"/>
        <n v="74283"/>
        <n v="24805"/>
        <n v="16556"/>
        <n v="48638"/>
        <n v="56001"/>
        <n v="17127"/>
        <n v="89436"/>
        <n v="70047"/>
        <n v="38602"/>
        <n v="74865"/>
        <n v="61380"/>
        <n v="14784"/>
        <n v="73862"/>
        <n v="83315"/>
        <n v="68404"/>
        <n v="90217"/>
        <n v="90547"/>
        <n v="14692"/>
        <n v="49657"/>
        <n v="33571"/>
        <n v="49617"/>
        <n v="62480"/>
        <n v="47736"/>
        <n v="77558"/>
        <n v="55463"/>
        <n v="94980"/>
        <n v="10209"/>
        <n v="53109"/>
        <n v="83776"/>
        <n v="30296"/>
        <n v="99878"/>
        <n v="85777"/>
        <n v="42990"/>
        <n v="31951"/>
        <n v="52980"/>
        <n v="32784"/>
        <n v="87871"/>
        <n v="44719"/>
        <n v="25249"/>
        <n v="86706"/>
        <n v="57670"/>
        <n v="17405"/>
        <n v="71664"/>
        <n v="71644"/>
        <n v="20166"/>
        <n v="99101"/>
        <n v="24921"/>
        <n v="46740"/>
        <n v="57570"/>
        <n v="24997"/>
        <n v="93577"/>
        <n v="31641"/>
        <n v="95561"/>
        <n v="80267"/>
        <n v="71006"/>
        <n v="43061"/>
        <n v="10780"/>
        <n v="71281"/>
        <n v="58557"/>
        <n v="16918"/>
        <n v="96209"/>
        <n v="90340"/>
        <n v="89734"/>
        <n v="95630"/>
        <n v="30674"/>
        <n v="72408"/>
        <n v="66181"/>
        <n v="28390"/>
        <n v="45991"/>
        <n v="14127"/>
        <n v="91812"/>
        <n v="77660"/>
        <n v="30769"/>
        <n v="10090"/>
        <n v="85616"/>
        <n v="98483"/>
        <n v="45728"/>
        <n v="21385"/>
        <n v="29970"/>
        <n v="74306"/>
        <n v="35366"/>
        <n v="71112"/>
        <n v="54397"/>
        <n v="59226"/>
        <n v="11145"/>
        <n v="14169"/>
        <n v="41118"/>
        <n v="84129"/>
        <n v="29008"/>
        <n v="76494"/>
        <n v="89557"/>
        <n v="49012"/>
        <n v="61766"/>
        <n v="39836"/>
        <n v="29506"/>
        <n v="23168"/>
        <n v="97854"/>
        <n v="98852"/>
        <n v="56682"/>
        <n v="54310"/>
        <n v="87683"/>
        <n v="84104"/>
        <n v="91033"/>
        <n v="82085"/>
        <n v="54664"/>
        <n v="31434"/>
        <n v="80306"/>
        <n v="92944"/>
        <n v="61233"/>
        <n v="69281"/>
        <n v="94075"/>
        <n v="43758"/>
        <n v="56262"/>
        <n v="42319"/>
        <n v="82921"/>
        <n v="56173"/>
        <n v="66997"/>
        <n v="28884"/>
        <n v="74664"/>
        <n v="71397"/>
        <n v="41975"/>
        <n v="88575"/>
        <n v="74340"/>
        <n v="72884"/>
        <n v="59557"/>
        <n v="86610"/>
        <n v="22172"/>
        <n v="89040"/>
        <n v="38507"/>
        <n v="94271"/>
        <n v="36517"/>
        <n v="71515"/>
        <n v="92590"/>
        <n v="95829"/>
        <n v="75901"/>
        <n v="73045"/>
        <n v="71776"/>
        <n v="29433"/>
        <n v="96341"/>
        <n v="12968"/>
        <n v="53796"/>
        <n v="46195"/>
        <n v="63269"/>
        <n v="67038"/>
        <n v="15201"/>
        <n v="27160"/>
        <n v="67176"/>
        <n v="62135"/>
        <n v="16292"/>
        <n v="77723"/>
        <n v="20106"/>
        <n v="91228"/>
        <n v="31915"/>
        <n v="28137"/>
        <n v="47215"/>
        <n v="78866"/>
        <n v="97314"/>
        <n v="66890"/>
        <n v="63005"/>
        <n v="37146"/>
        <n v="40215"/>
        <n v="39839"/>
        <n v="79853"/>
        <n v="11497"/>
        <n v="65439"/>
        <n v="96978"/>
        <n v="95596"/>
        <n v="28496"/>
        <n v="78392"/>
        <n v="61077"/>
        <n v="50033"/>
        <n v="50577"/>
        <n v="54040"/>
        <n v="45057"/>
        <n v="35558"/>
        <n v="21217"/>
        <n v="60244"/>
        <n v="76362"/>
        <n v="60119"/>
        <n v="45139"/>
      </sharedItems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Quarters" numFmtId="0" databaseField="0">
      <fieldGroup base="4">
        <rangePr groupBy="quarters" startDate="2012-01-03T00:00:00" endDate="2015-01-01T00:00:00"/>
        <groupItems count="6">
          <s v="&lt;03/01/2012"/>
          <s v="Qtr1"/>
          <s v="Qtr2"/>
          <s v="Qtr3"/>
          <s v="Qtr4"/>
          <s v="&gt;01/01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John Michaloudis" refreshedDate="41699.123213425926" createdVersion="4" refreshedVersion="4" minRefreshableVersion="3" recordCount="576">
  <cacheSource type="worksheet">
    <worksheetSource ref="A1:I577" sheet="Data_Table "/>
  </cacheSource>
  <cacheFields count="9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57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16T00:00:00"/>
        <d v="2014-05-11T00:00:00"/>
        <d v="2014-09-21T00:00:00"/>
        <d v="2014-10-11T00:00:00"/>
        <d v="2014-11-03T00:00:00"/>
        <d v="2014-09-26T00:00:00"/>
        <d v="2014-01-25T00:00:00"/>
        <d v="2014-02-01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23T00:00:00"/>
        <d v="2014-05-16T00:00:00"/>
        <d v="2014-02-15T00:00:00"/>
        <d v="2014-06-08T00:00:00"/>
        <d v="2014-12-19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  <fieldGroup base="4">
        <rangePr groupBy="days" startDate="2012-01-03T00:00:00" endDate="2015-01-01T00:00:00" groupInterval="7"/>
        <groupItems count="159">
          <s v="&lt;03/01/2012"/>
          <s v="03/01/2012 - 09/01/2012"/>
          <s v="10/01/2012 - 16/01/2012"/>
          <s v="17/01/2012 - 23/01/2012"/>
          <s v="24/01/2012 - 30/01/2012"/>
          <s v="31/01/2012 - 06/02/2012"/>
          <s v="07/02/2012 - 13/02/2012"/>
          <s v="14/02/2012 - 20/02/2012"/>
          <s v="21/02/2012 - 27/02/2012"/>
          <s v="28/02/2012 - 05/03/2012"/>
          <s v="06/03/2012 - 12/03/2012"/>
          <s v="13/03/2012 - 19/03/2012"/>
          <s v="20/03/2012 - 26/03/2012"/>
          <s v="27/03/2012 - 02/04/2012"/>
          <s v="03/04/2012 - 09/04/2012"/>
          <s v="10/04/2012 - 16/04/2012"/>
          <s v="17/04/2012 - 23/04/2012"/>
          <s v="24/04/2012 - 30/04/2012"/>
          <s v="01/05/2012 - 07/05/2012"/>
          <s v="08/05/2012 - 14/05/2012"/>
          <s v="15/05/2012 - 21/05/2012"/>
          <s v="22/05/2012 - 28/05/2012"/>
          <s v="29/05/2012 - 04/06/2012"/>
          <s v="05/06/2012 - 11/06/2012"/>
          <s v="12/06/2012 - 18/06/2012"/>
          <s v="19/06/2012 - 25/06/2012"/>
          <s v="26/06/2012 - 02/07/2012"/>
          <s v="03/07/2012 - 09/07/2012"/>
          <s v="10/07/2012 - 16/07/2012"/>
          <s v="17/07/2012 - 23/07/2012"/>
          <s v="24/07/2012 - 30/07/2012"/>
          <s v="31/07/2012 - 06/08/2012"/>
          <s v="07/08/2012 - 13/08/2012"/>
          <s v="14/08/2012 - 20/08/2012"/>
          <s v="21/08/2012 - 27/08/2012"/>
          <s v="28/08/2012 - 03/09/2012"/>
          <s v="04/09/2012 - 10/09/2012"/>
          <s v="11/09/2012 - 17/09/2012"/>
          <s v="18/09/2012 - 24/09/2012"/>
          <s v="25/09/2012 - 01/10/2012"/>
          <s v="02/10/2012 - 08/10/2012"/>
          <s v="09/10/2012 - 15/10/2012"/>
          <s v="16/10/2012 - 22/10/2012"/>
          <s v="23/10/2012 - 29/10/2012"/>
          <s v="30/10/2012 - 05/11/2012"/>
          <s v="06/11/2012 - 12/11/2012"/>
          <s v="13/11/2012 - 19/11/2012"/>
          <s v="20/11/2012 - 26/11/2012"/>
          <s v="27/11/2012 - 03/12/2012"/>
          <s v="04/12/2012 - 10/12/2012"/>
          <s v="11/12/2012 - 17/12/2012"/>
          <s v="18/12/2012 - 24/12/2012"/>
          <s v="25/12/2012 - 31/12/2012"/>
          <s v="01/01/2013 - 07/01/2013"/>
          <s v="08/01/2013 - 14/01/2013"/>
          <s v="15/01/2013 - 21/01/2013"/>
          <s v="22/01/2013 - 28/01/2013"/>
          <s v="29/01/2013 - 04/02/2013"/>
          <s v="05/02/2013 - 11/02/2013"/>
          <s v="12/02/2013 - 18/02/2013"/>
          <s v="19/02/2013 - 25/02/2013"/>
          <s v="26/02/2013 - 04/03/2013"/>
          <s v="05/03/2013 - 11/03/2013"/>
          <s v="12/03/2013 - 18/03/2013"/>
          <s v="19/03/2013 - 25/03/2013"/>
          <s v="26/03/2013 - 01/04/2013"/>
          <s v="02/04/2013 - 08/04/2013"/>
          <s v="09/04/2013 - 15/04/2013"/>
          <s v="16/04/2013 - 22/04/2013"/>
          <s v="23/04/2013 - 29/04/2013"/>
          <s v="30/04/2013 - 06/05/2013"/>
          <s v="07/05/2013 - 13/05/2013"/>
          <s v="14/05/2013 - 20/05/2013"/>
          <s v="21/05/2013 - 27/05/2013"/>
          <s v="28/05/2013 - 03/06/2013"/>
          <s v="04/06/2013 - 10/06/2013"/>
          <s v="11/06/2013 - 17/06/2013"/>
          <s v="18/06/2013 - 24/06/2013"/>
          <s v="25/06/2013 - 01/07/2013"/>
          <s v="02/07/2013 - 08/07/2013"/>
          <s v="09/07/2013 - 15/07/2013"/>
          <s v="16/07/2013 - 22/07/2013"/>
          <s v="23/07/2013 - 29/07/2013"/>
          <s v="30/07/2013 - 05/08/2013"/>
          <s v="06/08/2013 - 12/08/2013"/>
          <s v="13/08/2013 - 19/08/2013"/>
          <s v="20/08/2013 - 26/08/2013"/>
          <s v="27/08/2013 - 02/09/2013"/>
          <s v="03/09/2013 - 09/09/2013"/>
          <s v="10/09/2013 - 16/09/2013"/>
          <s v="17/09/2013 - 23/09/2013"/>
          <s v="24/09/2013 - 30/09/2013"/>
          <s v="01/10/2013 - 07/10/2013"/>
          <s v="08/10/2013 - 14/10/2013"/>
          <s v="15/10/2013 - 21/10/2013"/>
          <s v="22/10/2013 - 28/10/2013"/>
          <s v="29/10/2013 - 04/11/2013"/>
          <s v="05/11/2013 - 11/11/2013"/>
          <s v="12/11/2013 - 18/11/2013"/>
          <s v="19/11/2013 - 25/11/2013"/>
          <s v="26/11/2013 - 02/12/2013"/>
          <s v="03/12/2013 - 09/12/2013"/>
          <s v="10/12/2013 - 16/12/2013"/>
          <s v="17/12/2013 - 23/12/2013"/>
          <s v="24/12/2013 - 30/12/2013"/>
          <s v="31/12/2013 - 06/01/2014"/>
          <s v="07/01/2014 - 13/01/2014"/>
          <s v="14/01/2014 - 20/01/2014"/>
          <s v="21/01/2014 - 27/01/2014"/>
          <s v="28/01/2014 - 03/02/2014"/>
          <s v="04/02/2014 - 10/02/2014"/>
          <s v="11/02/2014 - 17/02/2014"/>
          <s v="18/02/2014 - 24/02/2014"/>
          <s v="25/02/2014 - 03/03/2014"/>
          <s v="04/03/2014 - 10/03/2014"/>
          <s v="11/03/2014 - 17/03/2014"/>
          <s v="18/03/2014 - 24/03/2014"/>
          <s v="25/03/2014 - 31/03/2014"/>
          <s v="01/04/2014 - 07/04/2014"/>
          <s v="08/04/2014 - 14/04/2014"/>
          <s v="15/04/2014 - 21/04/2014"/>
          <s v="22/04/2014 - 28/04/2014"/>
          <s v="29/04/2014 - 05/05/2014"/>
          <s v="06/05/2014 - 12/05/2014"/>
          <s v="13/05/2014 - 19/05/2014"/>
          <s v="20/05/2014 - 26/05/2014"/>
          <s v="27/05/2014 - 02/06/2014"/>
          <s v="03/06/2014 - 09/06/2014"/>
          <s v="10/06/2014 - 16/06/2014"/>
          <s v="17/06/2014 - 23/06/2014"/>
          <s v="24/06/2014 - 30/06/2014"/>
          <s v="01/07/2014 - 07/07/2014"/>
          <s v="08/07/2014 - 14/07/2014"/>
          <s v="15/07/2014 - 21/07/2014"/>
          <s v="22/07/2014 - 28/07/2014"/>
          <s v="29/07/2014 - 04/08/2014"/>
          <s v="05/08/2014 - 11/08/2014"/>
          <s v="12/08/2014 - 18/08/2014"/>
          <s v="19/08/2014 - 25/08/2014"/>
          <s v="26/08/2014 - 01/09/2014"/>
          <s v="02/09/2014 - 08/09/2014"/>
          <s v="09/09/2014 - 15/09/2014"/>
          <s v="16/09/2014 - 22/09/2014"/>
          <s v="23/09/2014 - 29/09/2014"/>
          <s v="30/09/2014 - 06/10/2014"/>
          <s v="07/10/2014 - 13/10/2014"/>
          <s v="14/10/2014 - 20/10/2014"/>
          <s v="21/10/2014 - 27/10/2014"/>
          <s v="28/10/2014 - 03/11/2014"/>
          <s v="04/11/2014 - 10/11/2014"/>
          <s v="11/11/2014 - 17/11/2014"/>
          <s v="18/11/2014 - 24/11/2014"/>
          <s v="25/11/2014 - 01/12/2014"/>
          <s v="02/12/2014 - 08/12/2014"/>
          <s v="09/12/2014 - 15/12/2014"/>
          <s v="16/12/2014 - 22/12/2014"/>
          <s v="23/12/2014 - 29/12/2014"/>
          <s v="30/12/2014 - 01/01/2015"/>
          <s v="&gt;01/01/2015"/>
        </groupItems>
      </fieldGroup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John Michaloudis" refreshedDate="41699.123973726855" createdVersion="4" refreshedVersion="4" minRefreshableVersion="3" recordCount="576">
  <cacheSource type="worksheet">
    <worksheetSource ref="A1:I577" sheet="Data_Table 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57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16T00:00:00"/>
        <d v="2014-05-11T00:00:00"/>
        <d v="2014-09-21T00:00:00"/>
        <d v="2014-10-11T00:00:00"/>
        <d v="2014-11-03T00:00:00"/>
        <d v="2014-09-26T00:00:00"/>
        <d v="2014-01-25T00:00:00"/>
        <d v="2014-02-01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23T00:00:00"/>
        <d v="2014-05-16T00:00:00"/>
        <d v="2014-02-15T00:00:00"/>
        <d v="2014-06-08T00:00:00"/>
        <d v="2014-12-19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</sharedItems>
      <fieldGroup par="10" base="4">
        <rangePr groupBy="months" startDate="2012-01-03T00:00:00" endDate="2015-01-01T00:00:00"/>
        <groupItems count="14">
          <s v="&lt;03/01/201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1/2015"/>
        </groupItems>
      </fieldGroup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Quarters" numFmtId="0" databaseField="0">
      <fieldGroup base="4">
        <rangePr groupBy="quarters" startDate="2012-01-03T00:00:00" endDate="2015-01-01T00:00:00"/>
        <groupItems count="6">
          <s v="&lt;03/01/2012"/>
          <s v="Qtr1"/>
          <s v="Qtr2"/>
          <s v="Qtr3"/>
          <s v="Qtr4"/>
          <s v="&gt;01/01/2015"/>
        </groupItems>
      </fieldGroup>
    </cacheField>
    <cacheField name="Years" numFmtId="0" databaseField="0">
      <fieldGroup base="4">
        <rangePr groupBy="years" startDate="2012-01-03T00:00:00" endDate="2015-01-01T00:00:00"/>
        <groupItems count="5">
          <s v="&lt;03/01/2012"/>
          <s v="2012"/>
          <s v="2013"/>
          <s v="2014"/>
          <s v="&gt;01/01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x v="0"/>
    <x v="0"/>
    <x v="0"/>
    <x v="0"/>
    <x v="0"/>
    <x v="0"/>
    <x v="0"/>
    <x v="0"/>
    <x v="0"/>
  </r>
  <r>
    <x v="0"/>
    <x v="0"/>
    <x v="0"/>
    <x v="0"/>
    <x v="1"/>
    <x v="0"/>
    <x v="0"/>
    <x v="1"/>
    <x v="0"/>
  </r>
  <r>
    <x v="0"/>
    <x v="0"/>
    <x v="0"/>
    <x v="0"/>
    <x v="2"/>
    <x v="1"/>
    <x v="0"/>
    <x v="2"/>
    <x v="0"/>
  </r>
  <r>
    <x v="0"/>
    <x v="0"/>
    <x v="0"/>
    <x v="0"/>
    <x v="2"/>
    <x v="2"/>
    <x v="0"/>
    <x v="3"/>
    <x v="1"/>
  </r>
  <r>
    <x v="0"/>
    <x v="0"/>
    <x v="0"/>
    <x v="0"/>
    <x v="3"/>
    <x v="3"/>
    <x v="0"/>
    <x v="4"/>
    <x v="1"/>
  </r>
  <r>
    <x v="0"/>
    <x v="0"/>
    <x v="0"/>
    <x v="0"/>
    <x v="4"/>
    <x v="4"/>
    <x v="0"/>
    <x v="5"/>
    <x v="1"/>
  </r>
  <r>
    <x v="0"/>
    <x v="0"/>
    <x v="0"/>
    <x v="0"/>
    <x v="4"/>
    <x v="5"/>
    <x v="0"/>
    <x v="6"/>
    <x v="2"/>
  </r>
  <r>
    <x v="0"/>
    <x v="0"/>
    <x v="0"/>
    <x v="0"/>
    <x v="5"/>
    <x v="6"/>
    <x v="0"/>
    <x v="7"/>
    <x v="2"/>
  </r>
  <r>
    <x v="0"/>
    <x v="0"/>
    <x v="0"/>
    <x v="0"/>
    <x v="5"/>
    <x v="7"/>
    <x v="0"/>
    <x v="8"/>
    <x v="2"/>
  </r>
  <r>
    <x v="0"/>
    <x v="0"/>
    <x v="0"/>
    <x v="0"/>
    <x v="6"/>
    <x v="8"/>
    <x v="0"/>
    <x v="9"/>
    <x v="3"/>
  </r>
  <r>
    <x v="0"/>
    <x v="0"/>
    <x v="0"/>
    <x v="0"/>
    <x v="6"/>
    <x v="9"/>
    <x v="0"/>
    <x v="10"/>
    <x v="3"/>
  </r>
  <r>
    <x v="0"/>
    <x v="0"/>
    <x v="0"/>
    <x v="0"/>
    <x v="7"/>
    <x v="10"/>
    <x v="0"/>
    <x v="11"/>
    <x v="3"/>
  </r>
  <r>
    <x v="0"/>
    <x v="1"/>
    <x v="0"/>
    <x v="0"/>
    <x v="7"/>
    <x v="11"/>
    <x v="0"/>
    <x v="0"/>
    <x v="0"/>
  </r>
  <r>
    <x v="0"/>
    <x v="1"/>
    <x v="0"/>
    <x v="0"/>
    <x v="8"/>
    <x v="12"/>
    <x v="0"/>
    <x v="1"/>
    <x v="0"/>
  </r>
  <r>
    <x v="0"/>
    <x v="1"/>
    <x v="0"/>
    <x v="0"/>
    <x v="9"/>
    <x v="13"/>
    <x v="0"/>
    <x v="2"/>
    <x v="0"/>
  </r>
  <r>
    <x v="0"/>
    <x v="1"/>
    <x v="0"/>
    <x v="0"/>
    <x v="10"/>
    <x v="14"/>
    <x v="0"/>
    <x v="3"/>
    <x v="1"/>
  </r>
  <r>
    <x v="0"/>
    <x v="1"/>
    <x v="0"/>
    <x v="0"/>
    <x v="11"/>
    <x v="15"/>
    <x v="0"/>
    <x v="4"/>
    <x v="1"/>
  </r>
  <r>
    <x v="0"/>
    <x v="1"/>
    <x v="0"/>
    <x v="0"/>
    <x v="11"/>
    <x v="16"/>
    <x v="0"/>
    <x v="5"/>
    <x v="1"/>
  </r>
  <r>
    <x v="0"/>
    <x v="1"/>
    <x v="0"/>
    <x v="0"/>
    <x v="12"/>
    <x v="17"/>
    <x v="0"/>
    <x v="6"/>
    <x v="2"/>
  </r>
  <r>
    <x v="0"/>
    <x v="1"/>
    <x v="0"/>
    <x v="0"/>
    <x v="11"/>
    <x v="18"/>
    <x v="0"/>
    <x v="7"/>
    <x v="2"/>
  </r>
  <r>
    <x v="0"/>
    <x v="1"/>
    <x v="0"/>
    <x v="0"/>
    <x v="13"/>
    <x v="19"/>
    <x v="0"/>
    <x v="8"/>
    <x v="2"/>
  </r>
  <r>
    <x v="0"/>
    <x v="1"/>
    <x v="0"/>
    <x v="0"/>
    <x v="3"/>
    <x v="20"/>
    <x v="0"/>
    <x v="9"/>
    <x v="3"/>
  </r>
  <r>
    <x v="0"/>
    <x v="1"/>
    <x v="0"/>
    <x v="0"/>
    <x v="14"/>
    <x v="21"/>
    <x v="0"/>
    <x v="10"/>
    <x v="3"/>
  </r>
  <r>
    <x v="0"/>
    <x v="1"/>
    <x v="0"/>
    <x v="0"/>
    <x v="10"/>
    <x v="22"/>
    <x v="0"/>
    <x v="11"/>
    <x v="3"/>
  </r>
  <r>
    <x v="0"/>
    <x v="2"/>
    <x v="0"/>
    <x v="0"/>
    <x v="15"/>
    <x v="23"/>
    <x v="0"/>
    <x v="0"/>
    <x v="0"/>
  </r>
  <r>
    <x v="0"/>
    <x v="2"/>
    <x v="0"/>
    <x v="0"/>
    <x v="15"/>
    <x v="24"/>
    <x v="0"/>
    <x v="1"/>
    <x v="0"/>
  </r>
  <r>
    <x v="0"/>
    <x v="2"/>
    <x v="0"/>
    <x v="0"/>
    <x v="11"/>
    <x v="25"/>
    <x v="0"/>
    <x v="2"/>
    <x v="0"/>
  </r>
  <r>
    <x v="0"/>
    <x v="2"/>
    <x v="0"/>
    <x v="0"/>
    <x v="16"/>
    <x v="26"/>
    <x v="0"/>
    <x v="3"/>
    <x v="1"/>
  </r>
  <r>
    <x v="0"/>
    <x v="2"/>
    <x v="0"/>
    <x v="0"/>
    <x v="17"/>
    <x v="27"/>
    <x v="0"/>
    <x v="4"/>
    <x v="1"/>
  </r>
  <r>
    <x v="0"/>
    <x v="2"/>
    <x v="0"/>
    <x v="0"/>
    <x v="13"/>
    <x v="28"/>
    <x v="0"/>
    <x v="5"/>
    <x v="1"/>
  </r>
  <r>
    <x v="0"/>
    <x v="2"/>
    <x v="0"/>
    <x v="0"/>
    <x v="18"/>
    <x v="29"/>
    <x v="0"/>
    <x v="6"/>
    <x v="2"/>
  </r>
  <r>
    <x v="0"/>
    <x v="2"/>
    <x v="0"/>
    <x v="0"/>
    <x v="19"/>
    <x v="30"/>
    <x v="0"/>
    <x v="7"/>
    <x v="2"/>
  </r>
  <r>
    <x v="0"/>
    <x v="2"/>
    <x v="0"/>
    <x v="0"/>
    <x v="16"/>
    <x v="31"/>
    <x v="0"/>
    <x v="8"/>
    <x v="2"/>
  </r>
  <r>
    <x v="0"/>
    <x v="2"/>
    <x v="0"/>
    <x v="0"/>
    <x v="16"/>
    <x v="32"/>
    <x v="0"/>
    <x v="9"/>
    <x v="3"/>
  </r>
  <r>
    <x v="0"/>
    <x v="2"/>
    <x v="0"/>
    <x v="0"/>
    <x v="20"/>
    <x v="33"/>
    <x v="0"/>
    <x v="10"/>
    <x v="3"/>
  </r>
  <r>
    <x v="0"/>
    <x v="2"/>
    <x v="0"/>
    <x v="0"/>
    <x v="11"/>
    <x v="34"/>
    <x v="0"/>
    <x v="11"/>
    <x v="3"/>
  </r>
  <r>
    <x v="0"/>
    <x v="3"/>
    <x v="0"/>
    <x v="0"/>
    <x v="20"/>
    <x v="35"/>
    <x v="0"/>
    <x v="0"/>
    <x v="0"/>
  </r>
  <r>
    <x v="0"/>
    <x v="3"/>
    <x v="0"/>
    <x v="0"/>
    <x v="15"/>
    <x v="36"/>
    <x v="0"/>
    <x v="1"/>
    <x v="0"/>
  </r>
  <r>
    <x v="0"/>
    <x v="3"/>
    <x v="0"/>
    <x v="0"/>
    <x v="15"/>
    <x v="37"/>
    <x v="0"/>
    <x v="2"/>
    <x v="0"/>
  </r>
  <r>
    <x v="0"/>
    <x v="3"/>
    <x v="0"/>
    <x v="0"/>
    <x v="13"/>
    <x v="38"/>
    <x v="0"/>
    <x v="3"/>
    <x v="1"/>
  </r>
  <r>
    <x v="0"/>
    <x v="3"/>
    <x v="0"/>
    <x v="0"/>
    <x v="15"/>
    <x v="39"/>
    <x v="0"/>
    <x v="4"/>
    <x v="1"/>
  </r>
  <r>
    <x v="0"/>
    <x v="3"/>
    <x v="0"/>
    <x v="0"/>
    <x v="11"/>
    <x v="40"/>
    <x v="0"/>
    <x v="5"/>
    <x v="1"/>
  </r>
  <r>
    <x v="0"/>
    <x v="3"/>
    <x v="0"/>
    <x v="0"/>
    <x v="15"/>
    <x v="41"/>
    <x v="0"/>
    <x v="6"/>
    <x v="2"/>
  </r>
  <r>
    <x v="0"/>
    <x v="3"/>
    <x v="0"/>
    <x v="0"/>
    <x v="13"/>
    <x v="42"/>
    <x v="0"/>
    <x v="7"/>
    <x v="2"/>
  </r>
  <r>
    <x v="0"/>
    <x v="3"/>
    <x v="0"/>
    <x v="0"/>
    <x v="21"/>
    <x v="43"/>
    <x v="0"/>
    <x v="8"/>
    <x v="2"/>
  </r>
  <r>
    <x v="0"/>
    <x v="3"/>
    <x v="0"/>
    <x v="0"/>
    <x v="22"/>
    <x v="44"/>
    <x v="0"/>
    <x v="9"/>
    <x v="3"/>
  </r>
  <r>
    <x v="0"/>
    <x v="3"/>
    <x v="0"/>
    <x v="0"/>
    <x v="23"/>
    <x v="45"/>
    <x v="0"/>
    <x v="10"/>
    <x v="3"/>
  </r>
  <r>
    <x v="0"/>
    <x v="3"/>
    <x v="0"/>
    <x v="0"/>
    <x v="19"/>
    <x v="46"/>
    <x v="0"/>
    <x v="11"/>
    <x v="3"/>
  </r>
  <r>
    <x v="0"/>
    <x v="0"/>
    <x v="0"/>
    <x v="0"/>
    <x v="24"/>
    <x v="47"/>
    <x v="1"/>
    <x v="0"/>
    <x v="0"/>
  </r>
  <r>
    <x v="0"/>
    <x v="0"/>
    <x v="0"/>
    <x v="0"/>
    <x v="25"/>
    <x v="48"/>
    <x v="1"/>
    <x v="1"/>
    <x v="0"/>
  </r>
  <r>
    <x v="0"/>
    <x v="0"/>
    <x v="0"/>
    <x v="0"/>
    <x v="26"/>
    <x v="49"/>
    <x v="1"/>
    <x v="2"/>
    <x v="0"/>
  </r>
  <r>
    <x v="0"/>
    <x v="0"/>
    <x v="0"/>
    <x v="0"/>
    <x v="26"/>
    <x v="50"/>
    <x v="1"/>
    <x v="3"/>
    <x v="1"/>
  </r>
  <r>
    <x v="0"/>
    <x v="0"/>
    <x v="0"/>
    <x v="0"/>
    <x v="27"/>
    <x v="51"/>
    <x v="1"/>
    <x v="4"/>
    <x v="1"/>
  </r>
  <r>
    <x v="0"/>
    <x v="0"/>
    <x v="0"/>
    <x v="0"/>
    <x v="26"/>
    <x v="52"/>
    <x v="1"/>
    <x v="5"/>
    <x v="1"/>
  </r>
  <r>
    <x v="0"/>
    <x v="0"/>
    <x v="0"/>
    <x v="0"/>
    <x v="27"/>
    <x v="53"/>
    <x v="1"/>
    <x v="6"/>
    <x v="2"/>
  </r>
  <r>
    <x v="0"/>
    <x v="0"/>
    <x v="0"/>
    <x v="0"/>
    <x v="28"/>
    <x v="54"/>
    <x v="1"/>
    <x v="7"/>
    <x v="2"/>
  </r>
  <r>
    <x v="0"/>
    <x v="0"/>
    <x v="0"/>
    <x v="0"/>
    <x v="25"/>
    <x v="55"/>
    <x v="1"/>
    <x v="8"/>
    <x v="2"/>
  </r>
  <r>
    <x v="0"/>
    <x v="0"/>
    <x v="0"/>
    <x v="0"/>
    <x v="27"/>
    <x v="56"/>
    <x v="1"/>
    <x v="9"/>
    <x v="3"/>
  </r>
  <r>
    <x v="0"/>
    <x v="0"/>
    <x v="0"/>
    <x v="0"/>
    <x v="29"/>
    <x v="57"/>
    <x v="1"/>
    <x v="10"/>
    <x v="3"/>
  </r>
  <r>
    <x v="0"/>
    <x v="0"/>
    <x v="0"/>
    <x v="0"/>
    <x v="30"/>
    <x v="58"/>
    <x v="1"/>
    <x v="11"/>
    <x v="3"/>
  </r>
  <r>
    <x v="0"/>
    <x v="1"/>
    <x v="0"/>
    <x v="0"/>
    <x v="31"/>
    <x v="59"/>
    <x v="1"/>
    <x v="0"/>
    <x v="0"/>
  </r>
  <r>
    <x v="0"/>
    <x v="1"/>
    <x v="0"/>
    <x v="0"/>
    <x v="32"/>
    <x v="60"/>
    <x v="1"/>
    <x v="1"/>
    <x v="0"/>
  </r>
  <r>
    <x v="0"/>
    <x v="1"/>
    <x v="0"/>
    <x v="0"/>
    <x v="33"/>
    <x v="61"/>
    <x v="1"/>
    <x v="2"/>
    <x v="0"/>
  </r>
  <r>
    <x v="0"/>
    <x v="1"/>
    <x v="0"/>
    <x v="0"/>
    <x v="34"/>
    <x v="62"/>
    <x v="1"/>
    <x v="3"/>
    <x v="1"/>
  </r>
  <r>
    <x v="0"/>
    <x v="1"/>
    <x v="0"/>
    <x v="0"/>
    <x v="35"/>
    <x v="63"/>
    <x v="1"/>
    <x v="4"/>
    <x v="1"/>
  </r>
  <r>
    <x v="0"/>
    <x v="1"/>
    <x v="0"/>
    <x v="0"/>
    <x v="29"/>
    <x v="64"/>
    <x v="1"/>
    <x v="5"/>
    <x v="1"/>
  </r>
  <r>
    <x v="0"/>
    <x v="1"/>
    <x v="0"/>
    <x v="0"/>
    <x v="36"/>
    <x v="65"/>
    <x v="1"/>
    <x v="6"/>
    <x v="2"/>
  </r>
  <r>
    <x v="0"/>
    <x v="1"/>
    <x v="0"/>
    <x v="0"/>
    <x v="37"/>
    <x v="66"/>
    <x v="1"/>
    <x v="7"/>
    <x v="2"/>
  </r>
  <r>
    <x v="0"/>
    <x v="1"/>
    <x v="0"/>
    <x v="0"/>
    <x v="38"/>
    <x v="67"/>
    <x v="1"/>
    <x v="8"/>
    <x v="2"/>
  </r>
  <r>
    <x v="0"/>
    <x v="1"/>
    <x v="0"/>
    <x v="0"/>
    <x v="39"/>
    <x v="68"/>
    <x v="1"/>
    <x v="9"/>
    <x v="3"/>
  </r>
  <r>
    <x v="0"/>
    <x v="1"/>
    <x v="0"/>
    <x v="0"/>
    <x v="39"/>
    <x v="69"/>
    <x v="1"/>
    <x v="10"/>
    <x v="3"/>
  </r>
  <r>
    <x v="0"/>
    <x v="1"/>
    <x v="0"/>
    <x v="0"/>
    <x v="40"/>
    <x v="70"/>
    <x v="1"/>
    <x v="11"/>
    <x v="3"/>
  </r>
  <r>
    <x v="0"/>
    <x v="2"/>
    <x v="0"/>
    <x v="0"/>
    <x v="41"/>
    <x v="71"/>
    <x v="1"/>
    <x v="0"/>
    <x v="0"/>
  </r>
  <r>
    <x v="0"/>
    <x v="2"/>
    <x v="0"/>
    <x v="0"/>
    <x v="42"/>
    <x v="72"/>
    <x v="1"/>
    <x v="1"/>
    <x v="0"/>
  </r>
  <r>
    <x v="0"/>
    <x v="2"/>
    <x v="0"/>
    <x v="0"/>
    <x v="43"/>
    <x v="73"/>
    <x v="1"/>
    <x v="2"/>
    <x v="0"/>
  </r>
  <r>
    <x v="0"/>
    <x v="2"/>
    <x v="0"/>
    <x v="0"/>
    <x v="39"/>
    <x v="74"/>
    <x v="1"/>
    <x v="3"/>
    <x v="1"/>
  </r>
  <r>
    <x v="0"/>
    <x v="2"/>
    <x v="0"/>
    <x v="0"/>
    <x v="44"/>
    <x v="75"/>
    <x v="1"/>
    <x v="4"/>
    <x v="1"/>
  </r>
  <r>
    <x v="0"/>
    <x v="2"/>
    <x v="0"/>
    <x v="0"/>
    <x v="42"/>
    <x v="76"/>
    <x v="1"/>
    <x v="5"/>
    <x v="1"/>
  </r>
  <r>
    <x v="0"/>
    <x v="2"/>
    <x v="0"/>
    <x v="0"/>
    <x v="43"/>
    <x v="77"/>
    <x v="1"/>
    <x v="6"/>
    <x v="2"/>
  </r>
  <r>
    <x v="0"/>
    <x v="2"/>
    <x v="0"/>
    <x v="0"/>
    <x v="45"/>
    <x v="78"/>
    <x v="1"/>
    <x v="7"/>
    <x v="2"/>
  </r>
  <r>
    <x v="0"/>
    <x v="2"/>
    <x v="0"/>
    <x v="0"/>
    <x v="46"/>
    <x v="79"/>
    <x v="1"/>
    <x v="8"/>
    <x v="2"/>
  </r>
  <r>
    <x v="0"/>
    <x v="2"/>
    <x v="0"/>
    <x v="0"/>
    <x v="47"/>
    <x v="80"/>
    <x v="1"/>
    <x v="9"/>
    <x v="3"/>
  </r>
  <r>
    <x v="0"/>
    <x v="2"/>
    <x v="0"/>
    <x v="0"/>
    <x v="41"/>
    <x v="81"/>
    <x v="1"/>
    <x v="10"/>
    <x v="3"/>
  </r>
  <r>
    <x v="0"/>
    <x v="2"/>
    <x v="0"/>
    <x v="0"/>
    <x v="48"/>
    <x v="82"/>
    <x v="1"/>
    <x v="11"/>
    <x v="3"/>
  </r>
  <r>
    <x v="0"/>
    <x v="3"/>
    <x v="0"/>
    <x v="0"/>
    <x v="34"/>
    <x v="83"/>
    <x v="1"/>
    <x v="0"/>
    <x v="0"/>
  </r>
  <r>
    <x v="0"/>
    <x v="3"/>
    <x v="0"/>
    <x v="0"/>
    <x v="41"/>
    <x v="84"/>
    <x v="1"/>
    <x v="1"/>
    <x v="0"/>
  </r>
  <r>
    <x v="0"/>
    <x v="3"/>
    <x v="0"/>
    <x v="0"/>
    <x v="26"/>
    <x v="85"/>
    <x v="1"/>
    <x v="2"/>
    <x v="0"/>
  </r>
  <r>
    <x v="0"/>
    <x v="3"/>
    <x v="0"/>
    <x v="0"/>
    <x v="49"/>
    <x v="86"/>
    <x v="1"/>
    <x v="3"/>
    <x v="1"/>
  </r>
  <r>
    <x v="0"/>
    <x v="3"/>
    <x v="0"/>
    <x v="0"/>
    <x v="49"/>
    <x v="87"/>
    <x v="1"/>
    <x v="4"/>
    <x v="1"/>
  </r>
  <r>
    <x v="0"/>
    <x v="3"/>
    <x v="0"/>
    <x v="0"/>
    <x v="50"/>
    <x v="88"/>
    <x v="1"/>
    <x v="5"/>
    <x v="1"/>
  </r>
  <r>
    <x v="0"/>
    <x v="3"/>
    <x v="0"/>
    <x v="0"/>
    <x v="51"/>
    <x v="89"/>
    <x v="1"/>
    <x v="6"/>
    <x v="2"/>
  </r>
  <r>
    <x v="0"/>
    <x v="3"/>
    <x v="0"/>
    <x v="0"/>
    <x v="52"/>
    <x v="90"/>
    <x v="1"/>
    <x v="7"/>
    <x v="2"/>
  </r>
  <r>
    <x v="0"/>
    <x v="3"/>
    <x v="0"/>
    <x v="0"/>
    <x v="52"/>
    <x v="91"/>
    <x v="1"/>
    <x v="8"/>
    <x v="2"/>
  </r>
  <r>
    <x v="0"/>
    <x v="3"/>
    <x v="0"/>
    <x v="0"/>
    <x v="47"/>
    <x v="92"/>
    <x v="1"/>
    <x v="9"/>
    <x v="3"/>
  </r>
  <r>
    <x v="0"/>
    <x v="3"/>
    <x v="0"/>
    <x v="0"/>
    <x v="53"/>
    <x v="93"/>
    <x v="1"/>
    <x v="10"/>
    <x v="3"/>
  </r>
  <r>
    <x v="0"/>
    <x v="3"/>
    <x v="0"/>
    <x v="0"/>
    <x v="41"/>
    <x v="94"/>
    <x v="1"/>
    <x v="11"/>
    <x v="3"/>
  </r>
  <r>
    <x v="0"/>
    <x v="0"/>
    <x v="0"/>
    <x v="0"/>
    <x v="54"/>
    <x v="95"/>
    <x v="2"/>
    <x v="0"/>
    <x v="0"/>
  </r>
  <r>
    <x v="0"/>
    <x v="0"/>
    <x v="0"/>
    <x v="0"/>
    <x v="55"/>
    <x v="96"/>
    <x v="2"/>
    <x v="1"/>
    <x v="0"/>
  </r>
  <r>
    <x v="0"/>
    <x v="0"/>
    <x v="0"/>
    <x v="0"/>
    <x v="56"/>
    <x v="97"/>
    <x v="2"/>
    <x v="2"/>
    <x v="0"/>
  </r>
  <r>
    <x v="0"/>
    <x v="0"/>
    <x v="0"/>
    <x v="0"/>
    <x v="57"/>
    <x v="98"/>
    <x v="2"/>
    <x v="3"/>
    <x v="1"/>
  </r>
  <r>
    <x v="0"/>
    <x v="0"/>
    <x v="0"/>
    <x v="0"/>
    <x v="58"/>
    <x v="99"/>
    <x v="2"/>
    <x v="4"/>
    <x v="1"/>
  </r>
  <r>
    <x v="0"/>
    <x v="0"/>
    <x v="0"/>
    <x v="0"/>
    <x v="54"/>
    <x v="100"/>
    <x v="2"/>
    <x v="5"/>
    <x v="1"/>
  </r>
  <r>
    <x v="0"/>
    <x v="0"/>
    <x v="0"/>
    <x v="0"/>
    <x v="59"/>
    <x v="101"/>
    <x v="2"/>
    <x v="6"/>
    <x v="2"/>
  </r>
  <r>
    <x v="0"/>
    <x v="0"/>
    <x v="0"/>
    <x v="0"/>
    <x v="60"/>
    <x v="102"/>
    <x v="2"/>
    <x v="7"/>
    <x v="2"/>
  </r>
  <r>
    <x v="0"/>
    <x v="0"/>
    <x v="0"/>
    <x v="0"/>
    <x v="60"/>
    <x v="103"/>
    <x v="2"/>
    <x v="8"/>
    <x v="2"/>
  </r>
  <r>
    <x v="0"/>
    <x v="0"/>
    <x v="0"/>
    <x v="0"/>
    <x v="61"/>
    <x v="104"/>
    <x v="2"/>
    <x v="9"/>
    <x v="3"/>
  </r>
  <r>
    <x v="0"/>
    <x v="0"/>
    <x v="0"/>
    <x v="0"/>
    <x v="62"/>
    <x v="105"/>
    <x v="2"/>
    <x v="10"/>
    <x v="3"/>
  </r>
  <r>
    <x v="0"/>
    <x v="0"/>
    <x v="0"/>
    <x v="0"/>
    <x v="62"/>
    <x v="106"/>
    <x v="2"/>
    <x v="11"/>
    <x v="3"/>
  </r>
  <r>
    <x v="0"/>
    <x v="1"/>
    <x v="0"/>
    <x v="0"/>
    <x v="55"/>
    <x v="107"/>
    <x v="2"/>
    <x v="0"/>
    <x v="0"/>
  </r>
  <r>
    <x v="0"/>
    <x v="1"/>
    <x v="0"/>
    <x v="0"/>
    <x v="61"/>
    <x v="108"/>
    <x v="2"/>
    <x v="1"/>
    <x v="0"/>
  </r>
  <r>
    <x v="0"/>
    <x v="1"/>
    <x v="0"/>
    <x v="0"/>
    <x v="63"/>
    <x v="109"/>
    <x v="2"/>
    <x v="2"/>
    <x v="0"/>
  </r>
  <r>
    <x v="0"/>
    <x v="1"/>
    <x v="0"/>
    <x v="0"/>
    <x v="64"/>
    <x v="110"/>
    <x v="2"/>
    <x v="3"/>
    <x v="1"/>
  </r>
  <r>
    <x v="0"/>
    <x v="1"/>
    <x v="0"/>
    <x v="0"/>
    <x v="65"/>
    <x v="111"/>
    <x v="2"/>
    <x v="4"/>
    <x v="1"/>
  </r>
  <r>
    <x v="0"/>
    <x v="1"/>
    <x v="0"/>
    <x v="0"/>
    <x v="54"/>
    <x v="112"/>
    <x v="2"/>
    <x v="5"/>
    <x v="1"/>
  </r>
  <r>
    <x v="0"/>
    <x v="1"/>
    <x v="0"/>
    <x v="0"/>
    <x v="61"/>
    <x v="113"/>
    <x v="2"/>
    <x v="6"/>
    <x v="2"/>
  </r>
  <r>
    <x v="0"/>
    <x v="1"/>
    <x v="0"/>
    <x v="0"/>
    <x v="66"/>
    <x v="114"/>
    <x v="2"/>
    <x v="7"/>
    <x v="2"/>
  </r>
  <r>
    <x v="0"/>
    <x v="1"/>
    <x v="0"/>
    <x v="0"/>
    <x v="67"/>
    <x v="115"/>
    <x v="2"/>
    <x v="8"/>
    <x v="2"/>
  </r>
  <r>
    <x v="0"/>
    <x v="1"/>
    <x v="0"/>
    <x v="0"/>
    <x v="68"/>
    <x v="116"/>
    <x v="2"/>
    <x v="9"/>
    <x v="3"/>
  </r>
  <r>
    <x v="0"/>
    <x v="1"/>
    <x v="0"/>
    <x v="0"/>
    <x v="69"/>
    <x v="117"/>
    <x v="2"/>
    <x v="10"/>
    <x v="3"/>
  </r>
  <r>
    <x v="0"/>
    <x v="1"/>
    <x v="0"/>
    <x v="0"/>
    <x v="70"/>
    <x v="118"/>
    <x v="2"/>
    <x v="11"/>
    <x v="3"/>
  </r>
  <r>
    <x v="0"/>
    <x v="2"/>
    <x v="0"/>
    <x v="0"/>
    <x v="56"/>
    <x v="119"/>
    <x v="2"/>
    <x v="0"/>
    <x v="0"/>
  </r>
  <r>
    <x v="0"/>
    <x v="2"/>
    <x v="0"/>
    <x v="0"/>
    <x v="71"/>
    <x v="120"/>
    <x v="2"/>
    <x v="1"/>
    <x v="0"/>
  </r>
  <r>
    <x v="0"/>
    <x v="2"/>
    <x v="0"/>
    <x v="0"/>
    <x v="72"/>
    <x v="121"/>
    <x v="2"/>
    <x v="2"/>
    <x v="0"/>
  </r>
  <r>
    <x v="0"/>
    <x v="2"/>
    <x v="0"/>
    <x v="0"/>
    <x v="58"/>
    <x v="122"/>
    <x v="2"/>
    <x v="3"/>
    <x v="1"/>
  </r>
  <r>
    <x v="0"/>
    <x v="2"/>
    <x v="0"/>
    <x v="0"/>
    <x v="54"/>
    <x v="123"/>
    <x v="2"/>
    <x v="4"/>
    <x v="1"/>
  </r>
  <r>
    <x v="0"/>
    <x v="2"/>
    <x v="0"/>
    <x v="0"/>
    <x v="73"/>
    <x v="124"/>
    <x v="2"/>
    <x v="5"/>
    <x v="1"/>
  </r>
  <r>
    <x v="0"/>
    <x v="2"/>
    <x v="0"/>
    <x v="0"/>
    <x v="74"/>
    <x v="125"/>
    <x v="2"/>
    <x v="6"/>
    <x v="2"/>
  </r>
  <r>
    <x v="0"/>
    <x v="2"/>
    <x v="0"/>
    <x v="0"/>
    <x v="75"/>
    <x v="126"/>
    <x v="2"/>
    <x v="7"/>
    <x v="2"/>
  </r>
  <r>
    <x v="0"/>
    <x v="2"/>
    <x v="0"/>
    <x v="0"/>
    <x v="76"/>
    <x v="127"/>
    <x v="2"/>
    <x v="8"/>
    <x v="2"/>
  </r>
  <r>
    <x v="0"/>
    <x v="2"/>
    <x v="0"/>
    <x v="0"/>
    <x v="60"/>
    <x v="128"/>
    <x v="2"/>
    <x v="9"/>
    <x v="3"/>
  </r>
  <r>
    <x v="0"/>
    <x v="2"/>
    <x v="0"/>
    <x v="0"/>
    <x v="77"/>
    <x v="129"/>
    <x v="2"/>
    <x v="10"/>
    <x v="3"/>
  </r>
  <r>
    <x v="0"/>
    <x v="2"/>
    <x v="0"/>
    <x v="0"/>
    <x v="62"/>
    <x v="130"/>
    <x v="2"/>
    <x v="11"/>
    <x v="3"/>
  </r>
  <r>
    <x v="0"/>
    <x v="3"/>
    <x v="0"/>
    <x v="0"/>
    <x v="62"/>
    <x v="131"/>
    <x v="2"/>
    <x v="0"/>
    <x v="0"/>
  </r>
  <r>
    <x v="0"/>
    <x v="3"/>
    <x v="0"/>
    <x v="0"/>
    <x v="77"/>
    <x v="132"/>
    <x v="2"/>
    <x v="1"/>
    <x v="0"/>
  </r>
  <r>
    <x v="0"/>
    <x v="3"/>
    <x v="0"/>
    <x v="0"/>
    <x v="78"/>
    <x v="133"/>
    <x v="2"/>
    <x v="2"/>
    <x v="0"/>
  </r>
  <r>
    <x v="0"/>
    <x v="3"/>
    <x v="0"/>
    <x v="0"/>
    <x v="79"/>
    <x v="134"/>
    <x v="2"/>
    <x v="3"/>
    <x v="1"/>
  </r>
  <r>
    <x v="0"/>
    <x v="3"/>
    <x v="0"/>
    <x v="0"/>
    <x v="79"/>
    <x v="135"/>
    <x v="2"/>
    <x v="4"/>
    <x v="1"/>
  </r>
  <r>
    <x v="0"/>
    <x v="3"/>
    <x v="0"/>
    <x v="0"/>
    <x v="60"/>
    <x v="136"/>
    <x v="2"/>
    <x v="5"/>
    <x v="1"/>
  </r>
  <r>
    <x v="0"/>
    <x v="3"/>
    <x v="0"/>
    <x v="0"/>
    <x v="62"/>
    <x v="137"/>
    <x v="2"/>
    <x v="6"/>
    <x v="2"/>
  </r>
  <r>
    <x v="0"/>
    <x v="3"/>
    <x v="0"/>
    <x v="0"/>
    <x v="62"/>
    <x v="138"/>
    <x v="2"/>
    <x v="7"/>
    <x v="2"/>
  </r>
  <r>
    <x v="0"/>
    <x v="3"/>
    <x v="0"/>
    <x v="0"/>
    <x v="80"/>
    <x v="139"/>
    <x v="2"/>
    <x v="8"/>
    <x v="2"/>
  </r>
  <r>
    <x v="0"/>
    <x v="3"/>
    <x v="0"/>
    <x v="0"/>
    <x v="70"/>
    <x v="140"/>
    <x v="2"/>
    <x v="9"/>
    <x v="3"/>
  </r>
  <r>
    <x v="0"/>
    <x v="3"/>
    <x v="0"/>
    <x v="0"/>
    <x v="81"/>
    <x v="141"/>
    <x v="2"/>
    <x v="10"/>
    <x v="3"/>
  </r>
  <r>
    <x v="0"/>
    <x v="3"/>
    <x v="0"/>
    <x v="0"/>
    <x v="57"/>
    <x v="142"/>
    <x v="2"/>
    <x v="11"/>
    <x v="3"/>
  </r>
  <r>
    <x v="1"/>
    <x v="0"/>
    <x v="1"/>
    <x v="1"/>
    <x v="82"/>
    <x v="143"/>
    <x v="0"/>
    <x v="0"/>
    <x v="0"/>
  </r>
  <r>
    <x v="1"/>
    <x v="0"/>
    <x v="1"/>
    <x v="1"/>
    <x v="83"/>
    <x v="144"/>
    <x v="0"/>
    <x v="1"/>
    <x v="0"/>
  </r>
  <r>
    <x v="1"/>
    <x v="0"/>
    <x v="1"/>
    <x v="1"/>
    <x v="84"/>
    <x v="145"/>
    <x v="0"/>
    <x v="2"/>
    <x v="0"/>
  </r>
  <r>
    <x v="1"/>
    <x v="0"/>
    <x v="1"/>
    <x v="1"/>
    <x v="85"/>
    <x v="146"/>
    <x v="0"/>
    <x v="3"/>
    <x v="1"/>
  </r>
  <r>
    <x v="1"/>
    <x v="0"/>
    <x v="1"/>
    <x v="1"/>
    <x v="86"/>
    <x v="147"/>
    <x v="0"/>
    <x v="4"/>
    <x v="1"/>
  </r>
  <r>
    <x v="1"/>
    <x v="0"/>
    <x v="1"/>
    <x v="1"/>
    <x v="82"/>
    <x v="148"/>
    <x v="0"/>
    <x v="5"/>
    <x v="1"/>
  </r>
  <r>
    <x v="1"/>
    <x v="0"/>
    <x v="1"/>
    <x v="1"/>
    <x v="84"/>
    <x v="149"/>
    <x v="0"/>
    <x v="6"/>
    <x v="2"/>
  </r>
  <r>
    <x v="1"/>
    <x v="0"/>
    <x v="1"/>
    <x v="1"/>
    <x v="87"/>
    <x v="150"/>
    <x v="0"/>
    <x v="7"/>
    <x v="2"/>
  </r>
  <r>
    <x v="1"/>
    <x v="0"/>
    <x v="1"/>
    <x v="1"/>
    <x v="88"/>
    <x v="151"/>
    <x v="0"/>
    <x v="8"/>
    <x v="2"/>
  </r>
  <r>
    <x v="1"/>
    <x v="0"/>
    <x v="1"/>
    <x v="1"/>
    <x v="89"/>
    <x v="152"/>
    <x v="0"/>
    <x v="9"/>
    <x v="3"/>
  </r>
  <r>
    <x v="1"/>
    <x v="0"/>
    <x v="1"/>
    <x v="1"/>
    <x v="90"/>
    <x v="153"/>
    <x v="0"/>
    <x v="10"/>
    <x v="3"/>
  </r>
  <r>
    <x v="1"/>
    <x v="0"/>
    <x v="1"/>
    <x v="1"/>
    <x v="91"/>
    <x v="154"/>
    <x v="0"/>
    <x v="11"/>
    <x v="3"/>
  </r>
  <r>
    <x v="1"/>
    <x v="1"/>
    <x v="1"/>
    <x v="1"/>
    <x v="89"/>
    <x v="155"/>
    <x v="0"/>
    <x v="0"/>
    <x v="0"/>
  </r>
  <r>
    <x v="1"/>
    <x v="1"/>
    <x v="1"/>
    <x v="1"/>
    <x v="92"/>
    <x v="156"/>
    <x v="0"/>
    <x v="1"/>
    <x v="0"/>
  </r>
  <r>
    <x v="1"/>
    <x v="1"/>
    <x v="1"/>
    <x v="1"/>
    <x v="93"/>
    <x v="157"/>
    <x v="0"/>
    <x v="2"/>
    <x v="0"/>
  </r>
  <r>
    <x v="1"/>
    <x v="1"/>
    <x v="1"/>
    <x v="1"/>
    <x v="94"/>
    <x v="158"/>
    <x v="0"/>
    <x v="3"/>
    <x v="1"/>
  </r>
  <r>
    <x v="1"/>
    <x v="1"/>
    <x v="1"/>
    <x v="1"/>
    <x v="95"/>
    <x v="159"/>
    <x v="0"/>
    <x v="4"/>
    <x v="1"/>
  </r>
  <r>
    <x v="1"/>
    <x v="1"/>
    <x v="1"/>
    <x v="1"/>
    <x v="96"/>
    <x v="160"/>
    <x v="0"/>
    <x v="5"/>
    <x v="1"/>
  </r>
  <r>
    <x v="1"/>
    <x v="1"/>
    <x v="1"/>
    <x v="1"/>
    <x v="97"/>
    <x v="161"/>
    <x v="0"/>
    <x v="6"/>
    <x v="2"/>
  </r>
  <r>
    <x v="1"/>
    <x v="1"/>
    <x v="1"/>
    <x v="1"/>
    <x v="1"/>
    <x v="162"/>
    <x v="0"/>
    <x v="7"/>
    <x v="2"/>
  </r>
  <r>
    <x v="1"/>
    <x v="1"/>
    <x v="1"/>
    <x v="1"/>
    <x v="98"/>
    <x v="163"/>
    <x v="0"/>
    <x v="8"/>
    <x v="2"/>
  </r>
  <r>
    <x v="1"/>
    <x v="1"/>
    <x v="1"/>
    <x v="1"/>
    <x v="99"/>
    <x v="164"/>
    <x v="0"/>
    <x v="9"/>
    <x v="3"/>
  </r>
  <r>
    <x v="1"/>
    <x v="1"/>
    <x v="1"/>
    <x v="1"/>
    <x v="100"/>
    <x v="165"/>
    <x v="0"/>
    <x v="10"/>
    <x v="3"/>
  </r>
  <r>
    <x v="1"/>
    <x v="1"/>
    <x v="1"/>
    <x v="1"/>
    <x v="101"/>
    <x v="166"/>
    <x v="0"/>
    <x v="11"/>
    <x v="3"/>
  </r>
  <r>
    <x v="1"/>
    <x v="2"/>
    <x v="1"/>
    <x v="1"/>
    <x v="89"/>
    <x v="167"/>
    <x v="0"/>
    <x v="0"/>
    <x v="0"/>
  </r>
  <r>
    <x v="1"/>
    <x v="2"/>
    <x v="1"/>
    <x v="1"/>
    <x v="89"/>
    <x v="168"/>
    <x v="0"/>
    <x v="1"/>
    <x v="0"/>
  </r>
  <r>
    <x v="1"/>
    <x v="2"/>
    <x v="1"/>
    <x v="1"/>
    <x v="87"/>
    <x v="169"/>
    <x v="0"/>
    <x v="2"/>
    <x v="0"/>
  </r>
  <r>
    <x v="1"/>
    <x v="2"/>
    <x v="1"/>
    <x v="1"/>
    <x v="102"/>
    <x v="170"/>
    <x v="0"/>
    <x v="3"/>
    <x v="1"/>
  </r>
  <r>
    <x v="1"/>
    <x v="2"/>
    <x v="1"/>
    <x v="1"/>
    <x v="103"/>
    <x v="171"/>
    <x v="0"/>
    <x v="4"/>
    <x v="1"/>
  </r>
  <r>
    <x v="1"/>
    <x v="2"/>
    <x v="1"/>
    <x v="1"/>
    <x v="103"/>
    <x v="172"/>
    <x v="0"/>
    <x v="5"/>
    <x v="1"/>
  </r>
  <r>
    <x v="1"/>
    <x v="2"/>
    <x v="1"/>
    <x v="1"/>
    <x v="104"/>
    <x v="173"/>
    <x v="0"/>
    <x v="6"/>
    <x v="2"/>
  </r>
  <r>
    <x v="1"/>
    <x v="2"/>
    <x v="1"/>
    <x v="1"/>
    <x v="105"/>
    <x v="174"/>
    <x v="0"/>
    <x v="7"/>
    <x v="2"/>
  </r>
  <r>
    <x v="1"/>
    <x v="2"/>
    <x v="1"/>
    <x v="1"/>
    <x v="106"/>
    <x v="175"/>
    <x v="0"/>
    <x v="8"/>
    <x v="2"/>
  </r>
  <r>
    <x v="1"/>
    <x v="2"/>
    <x v="1"/>
    <x v="1"/>
    <x v="89"/>
    <x v="176"/>
    <x v="0"/>
    <x v="9"/>
    <x v="3"/>
  </r>
  <r>
    <x v="1"/>
    <x v="2"/>
    <x v="1"/>
    <x v="1"/>
    <x v="107"/>
    <x v="177"/>
    <x v="0"/>
    <x v="10"/>
    <x v="3"/>
  </r>
  <r>
    <x v="1"/>
    <x v="2"/>
    <x v="1"/>
    <x v="1"/>
    <x v="108"/>
    <x v="178"/>
    <x v="0"/>
    <x v="11"/>
    <x v="3"/>
  </r>
  <r>
    <x v="1"/>
    <x v="3"/>
    <x v="1"/>
    <x v="1"/>
    <x v="90"/>
    <x v="179"/>
    <x v="0"/>
    <x v="0"/>
    <x v="0"/>
  </r>
  <r>
    <x v="1"/>
    <x v="3"/>
    <x v="1"/>
    <x v="1"/>
    <x v="99"/>
    <x v="180"/>
    <x v="0"/>
    <x v="1"/>
    <x v="0"/>
  </r>
  <r>
    <x v="1"/>
    <x v="3"/>
    <x v="1"/>
    <x v="1"/>
    <x v="84"/>
    <x v="181"/>
    <x v="0"/>
    <x v="2"/>
    <x v="0"/>
  </r>
  <r>
    <x v="1"/>
    <x v="3"/>
    <x v="1"/>
    <x v="1"/>
    <x v="103"/>
    <x v="182"/>
    <x v="0"/>
    <x v="3"/>
    <x v="1"/>
  </r>
  <r>
    <x v="1"/>
    <x v="3"/>
    <x v="1"/>
    <x v="1"/>
    <x v="109"/>
    <x v="183"/>
    <x v="0"/>
    <x v="4"/>
    <x v="1"/>
  </r>
  <r>
    <x v="1"/>
    <x v="3"/>
    <x v="1"/>
    <x v="1"/>
    <x v="110"/>
    <x v="184"/>
    <x v="0"/>
    <x v="5"/>
    <x v="1"/>
  </r>
  <r>
    <x v="1"/>
    <x v="3"/>
    <x v="1"/>
    <x v="1"/>
    <x v="110"/>
    <x v="185"/>
    <x v="0"/>
    <x v="6"/>
    <x v="2"/>
  </r>
  <r>
    <x v="1"/>
    <x v="3"/>
    <x v="1"/>
    <x v="1"/>
    <x v="107"/>
    <x v="186"/>
    <x v="0"/>
    <x v="7"/>
    <x v="2"/>
  </r>
  <r>
    <x v="1"/>
    <x v="3"/>
    <x v="1"/>
    <x v="1"/>
    <x v="111"/>
    <x v="187"/>
    <x v="0"/>
    <x v="8"/>
    <x v="2"/>
  </r>
  <r>
    <x v="1"/>
    <x v="3"/>
    <x v="1"/>
    <x v="1"/>
    <x v="112"/>
    <x v="188"/>
    <x v="0"/>
    <x v="9"/>
    <x v="3"/>
  </r>
  <r>
    <x v="1"/>
    <x v="3"/>
    <x v="1"/>
    <x v="1"/>
    <x v="101"/>
    <x v="189"/>
    <x v="0"/>
    <x v="10"/>
    <x v="3"/>
  </r>
  <r>
    <x v="1"/>
    <x v="3"/>
    <x v="1"/>
    <x v="1"/>
    <x v="84"/>
    <x v="190"/>
    <x v="0"/>
    <x v="11"/>
    <x v="3"/>
  </r>
  <r>
    <x v="1"/>
    <x v="0"/>
    <x v="1"/>
    <x v="1"/>
    <x v="113"/>
    <x v="191"/>
    <x v="1"/>
    <x v="0"/>
    <x v="0"/>
  </r>
  <r>
    <x v="1"/>
    <x v="0"/>
    <x v="1"/>
    <x v="1"/>
    <x v="39"/>
    <x v="192"/>
    <x v="1"/>
    <x v="1"/>
    <x v="0"/>
  </r>
  <r>
    <x v="1"/>
    <x v="0"/>
    <x v="1"/>
    <x v="1"/>
    <x v="114"/>
    <x v="193"/>
    <x v="1"/>
    <x v="2"/>
    <x v="0"/>
  </r>
  <r>
    <x v="1"/>
    <x v="0"/>
    <x v="1"/>
    <x v="1"/>
    <x v="115"/>
    <x v="194"/>
    <x v="1"/>
    <x v="3"/>
    <x v="1"/>
  </r>
  <r>
    <x v="1"/>
    <x v="0"/>
    <x v="1"/>
    <x v="1"/>
    <x v="116"/>
    <x v="195"/>
    <x v="1"/>
    <x v="4"/>
    <x v="1"/>
  </r>
  <r>
    <x v="1"/>
    <x v="0"/>
    <x v="1"/>
    <x v="1"/>
    <x v="117"/>
    <x v="196"/>
    <x v="1"/>
    <x v="5"/>
    <x v="1"/>
  </r>
  <r>
    <x v="1"/>
    <x v="0"/>
    <x v="1"/>
    <x v="1"/>
    <x v="118"/>
    <x v="197"/>
    <x v="1"/>
    <x v="6"/>
    <x v="2"/>
  </r>
  <r>
    <x v="1"/>
    <x v="0"/>
    <x v="1"/>
    <x v="1"/>
    <x v="119"/>
    <x v="198"/>
    <x v="1"/>
    <x v="7"/>
    <x v="2"/>
  </r>
  <r>
    <x v="1"/>
    <x v="0"/>
    <x v="1"/>
    <x v="1"/>
    <x v="114"/>
    <x v="199"/>
    <x v="1"/>
    <x v="8"/>
    <x v="2"/>
  </r>
  <r>
    <x v="1"/>
    <x v="0"/>
    <x v="1"/>
    <x v="1"/>
    <x v="41"/>
    <x v="200"/>
    <x v="1"/>
    <x v="9"/>
    <x v="3"/>
  </r>
  <r>
    <x v="1"/>
    <x v="0"/>
    <x v="1"/>
    <x v="1"/>
    <x v="41"/>
    <x v="201"/>
    <x v="1"/>
    <x v="10"/>
    <x v="3"/>
  </r>
  <r>
    <x v="1"/>
    <x v="0"/>
    <x v="1"/>
    <x v="1"/>
    <x v="120"/>
    <x v="202"/>
    <x v="1"/>
    <x v="11"/>
    <x v="3"/>
  </r>
  <r>
    <x v="1"/>
    <x v="1"/>
    <x v="1"/>
    <x v="1"/>
    <x v="121"/>
    <x v="203"/>
    <x v="1"/>
    <x v="0"/>
    <x v="0"/>
  </r>
  <r>
    <x v="1"/>
    <x v="1"/>
    <x v="1"/>
    <x v="1"/>
    <x v="122"/>
    <x v="204"/>
    <x v="1"/>
    <x v="1"/>
    <x v="0"/>
  </r>
  <r>
    <x v="1"/>
    <x v="1"/>
    <x v="1"/>
    <x v="1"/>
    <x v="49"/>
    <x v="205"/>
    <x v="1"/>
    <x v="2"/>
    <x v="0"/>
  </r>
  <r>
    <x v="1"/>
    <x v="1"/>
    <x v="1"/>
    <x v="1"/>
    <x v="123"/>
    <x v="206"/>
    <x v="1"/>
    <x v="3"/>
    <x v="1"/>
  </r>
  <r>
    <x v="1"/>
    <x v="1"/>
    <x v="1"/>
    <x v="1"/>
    <x v="124"/>
    <x v="207"/>
    <x v="1"/>
    <x v="4"/>
    <x v="1"/>
  </r>
  <r>
    <x v="1"/>
    <x v="1"/>
    <x v="1"/>
    <x v="1"/>
    <x v="47"/>
    <x v="208"/>
    <x v="1"/>
    <x v="5"/>
    <x v="1"/>
  </r>
  <r>
    <x v="1"/>
    <x v="1"/>
    <x v="1"/>
    <x v="1"/>
    <x v="125"/>
    <x v="209"/>
    <x v="1"/>
    <x v="6"/>
    <x v="2"/>
  </r>
  <r>
    <x v="1"/>
    <x v="1"/>
    <x v="1"/>
    <x v="1"/>
    <x v="126"/>
    <x v="210"/>
    <x v="1"/>
    <x v="7"/>
    <x v="2"/>
  </r>
  <r>
    <x v="1"/>
    <x v="1"/>
    <x v="1"/>
    <x v="1"/>
    <x v="47"/>
    <x v="211"/>
    <x v="1"/>
    <x v="8"/>
    <x v="2"/>
  </r>
  <r>
    <x v="1"/>
    <x v="1"/>
    <x v="1"/>
    <x v="1"/>
    <x v="127"/>
    <x v="212"/>
    <x v="1"/>
    <x v="9"/>
    <x v="3"/>
  </r>
  <r>
    <x v="1"/>
    <x v="1"/>
    <x v="1"/>
    <x v="1"/>
    <x v="39"/>
    <x v="213"/>
    <x v="1"/>
    <x v="10"/>
    <x v="3"/>
  </r>
  <r>
    <x v="1"/>
    <x v="1"/>
    <x v="1"/>
    <x v="1"/>
    <x v="128"/>
    <x v="214"/>
    <x v="1"/>
    <x v="11"/>
    <x v="3"/>
  </r>
  <r>
    <x v="1"/>
    <x v="2"/>
    <x v="1"/>
    <x v="1"/>
    <x v="39"/>
    <x v="215"/>
    <x v="1"/>
    <x v="0"/>
    <x v="0"/>
  </r>
  <r>
    <x v="1"/>
    <x v="2"/>
    <x v="1"/>
    <x v="1"/>
    <x v="129"/>
    <x v="216"/>
    <x v="1"/>
    <x v="1"/>
    <x v="0"/>
  </r>
  <r>
    <x v="1"/>
    <x v="2"/>
    <x v="1"/>
    <x v="1"/>
    <x v="130"/>
    <x v="217"/>
    <x v="1"/>
    <x v="2"/>
    <x v="0"/>
  </r>
  <r>
    <x v="1"/>
    <x v="2"/>
    <x v="1"/>
    <x v="1"/>
    <x v="131"/>
    <x v="218"/>
    <x v="1"/>
    <x v="3"/>
    <x v="1"/>
  </r>
  <r>
    <x v="1"/>
    <x v="2"/>
    <x v="1"/>
    <x v="1"/>
    <x v="128"/>
    <x v="219"/>
    <x v="1"/>
    <x v="4"/>
    <x v="1"/>
  </r>
  <r>
    <x v="1"/>
    <x v="2"/>
    <x v="1"/>
    <x v="1"/>
    <x v="32"/>
    <x v="220"/>
    <x v="1"/>
    <x v="5"/>
    <x v="1"/>
  </r>
  <r>
    <x v="1"/>
    <x v="2"/>
    <x v="1"/>
    <x v="1"/>
    <x v="32"/>
    <x v="221"/>
    <x v="1"/>
    <x v="6"/>
    <x v="2"/>
  </r>
  <r>
    <x v="1"/>
    <x v="2"/>
    <x v="1"/>
    <x v="1"/>
    <x v="32"/>
    <x v="222"/>
    <x v="1"/>
    <x v="7"/>
    <x v="2"/>
  </r>
  <r>
    <x v="1"/>
    <x v="2"/>
    <x v="1"/>
    <x v="1"/>
    <x v="32"/>
    <x v="223"/>
    <x v="1"/>
    <x v="8"/>
    <x v="2"/>
  </r>
  <r>
    <x v="1"/>
    <x v="2"/>
    <x v="1"/>
    <x v="1"/>
    <x v="32"/>
    <x v="224"/>
    <x v="1"/>
    <x v="9"/>
    <x v="3"/>
  </r>
  <r>
    <x v="1"/>
    <x v="2"/>
    <x v="1"/>
    <x v="1"/>
    <x v="32"/>
    <x v="225"/>
    <x v="1"/>
    <x v="10"/>
    <x v="3"/>
  </r>
  <r>
    <x v="1"/>
    <x v="2"/>
    <x v="1"/>
    <x v="1"/>
    <x v="32"/>
    <x v="226"/>
    <x v="1"/>
    <x v="11"/>
    <x v="3"/>
  </r>
  <r>
    <x v="1"/>
    <x v="3"/>
    <x v="1"/>
    <x v="1"/>
    <x v="32"/>
    <x v="227"/>
    <x v="1"/>
    <x v="0"/>
    <x v="0"/>
  </r>
  <r>
    <x v="1"/>
    <x v="3"/>
    <x v="1"/>
    <x v="1"/>
    <x v="32"/>
    <x v="228"/>
    <x v="1"/>
    <x v="1"/>
    <x v="0"/>
  </r>
  <r>
    <x v="1"/>
    <x v="3"/>
    <x v="1"/>
    <x v="1"/>
    <x v="32"/>
    <x v="229"/>
    <x v="1"/>
    <x v="2"/>
    <x v="0"/>
  </r>
  <r>
    <x v="1"/>
    <x v="3"/>
    <x v="1"/>
    <x v="1"/>
    <x v="42"/>
    <x v="230"/>
    <x v="1"/>
    <x v="3"/>
    <x v="1"/>
  </r>
  <r>
    <x v="1"/>
    <x v="3"/>
    <x v="1"/>
    <x v="1"/>
    <x v="42"/>
    <x v="231"/>
    <x v="1"/>
    <x v="4"/>
    <x v="1"/>
  </r>
  <r>
    <x v="1"/>
    <x v="3"/>
    <x v="1"/>
    <x v="1"/>
    <x v="42"/>
    <x v="232"/>
    <x v="1"/>
    <x v="5"/>
    <x v="1"/>
  </r>
  <r>
    <x v="1"/>
    <x v="3"/>
    <x v="1"/>
    <x v="1"/>
    <x v="42"/>
    <x v="233"/>
    <x v="1"/>
    <x v="6"/>
    <x v="2"/>
  </r>
  <r>
    <x v="1"/>
    <x v="3"/>
    <x v="1"/>
    <x v="1"/>
    <x v="42"/>
    <x v="234"/>
    <x v="1"/>
    <x v="7"/>
    <x v="2"/>
  </r>
  <r>
    <x v="1"/>
    <x v="3"/>
    <x v="1"/>
    <x v="1"/>
    <x v="42"/>
    <x v="235"/>
    <x v="1"/>
    <x v="8"/>
    <x v="2"/>
  </r>
  <r>
    <x v="1"/>
    <x v="3"/>
    <x v="1"/>
    <x v="1"/>
    <x v="42"/>
    <x v="236"/>
    <x v="1"/>
    <x v="9"/>
    <x v="3"/>
  </r>
  <r>
    <x v="1"/>
    <x v="3"/>
    <x v="1"/>
    <x v="1"/>
    <x v="127"/>
    <x v="237"/>
    <x v="1"/>
    <x v="10"/>
    <x v="3"/>
  </r>
  <r>
    <x v="1"/>
    <x v="3"/>
    <x v="1"/>
    <x v="1"/>
    <x v="132"/>
    <x v="238"/>
    <x v="1"/>
    <x v="11"/>
    <x v="3"/>
  </r>
  <r>
    <x v="1"/>
    <x v="0"/>
    <x v="1"/>
    <x v="1"/>
    <x v="133"/>
    <x v="239"/>
    <x v="2"/>
    <x v="0"/>
    <x v="0"/>
  </r>
  <r>
    <x v="1"/>
    <x v="0"/>
    <x v="1"/>
    <x v="1"/>
    <x v="134"/>
    <x v="240"/>
    <x v="2"/>
    <x v="1"/>
    <x v="0"/>
  </r>
  <r>
    <x v="1"/>
    <x v="0"/>
    <x v="1"/>
    <x v="1"/>
    <x v="63"/>
    <x v="241"/>
    <x v="2"/>
    <x v="2"/>
    <x v="0"/>
  </r>
  <r>
    <x v="1"/>
    <x v="0"/>
    <x v="1"/>
    <x v="1"/>
    <x v="135"/>
    <x v="242"/>
    <x v="2"/>
    <x v="3"/>
    <x v="1"/>
  </r>
  <r>
    <x v="1"/>
    <x v="0"/>
    <x v="1"/>
    <x v="1"/>
    <x v="136"/>
    <x v="243"/>
    <x v="2"/>
    <x v="4"/>
    <x v="1"/>
  </r>
  <r>
    <x v="1"/>
    <x v="0"/>
    <x v="1"/>
    <x v="1"/>
    <x v="54"/>
    <x v="244"/>
    <x v="2"/>
    <x v="5"/>
    <x v="1"/>
  </r>
  <r>
    <x v="1"/>
    <x v="0"/>
    <x v="1"/>
    <x v="1"/>
    <x v="54"/>
    <x v="245"/>
    <x v="2"/>
    <x v="6"/>
    <x v="2"/>
  </r>
  <r>
    <x v="1"/>
    <x v="0"/>
    <x v="1"/>
    <x v="1"/>
    <x v="58"/>
    <x v="246"/>
    <x v="2"/>
    <x v="7"/>
    <x v="2"/>
  </r>
  <r>
    <x v="1"/>
    <x v="0"/>
    <x v="1"/>
    <x v="1"/>
    <x v="137"/>
    <x v="247"/>
    <x v="2"/>
    <x v="8"/>
    <x v="2"/>
  </r>
  <r>
    <x v="1"/>
    <x v="0"/>
    <x v="1"/>
    <x v="1"/>
    <x v="72"/>
    <x v="248"/>
    <x v="2"/>
    <x v="9"/>
    <x v="3"/>
  </r>
  <r>
    <x v="1"/>
    <x v="0"/>
    <x v="1"/>
    <x v="1"/>
    <x v="138"/>
    <x v="249"/>
    <x v="2"/>
    <x v="10"/>
    <x v="3"/>
  </r>
  <r>
    <x v="1"/>
    <x v="0"/>
    <x v="1"/>
    <x v="1"/>
    <x v="139"/>
    <x v="250"/>
    <x v="2"/>
    <x v="11"/>
    <x v="3"/>
  </r>
  <r>
    <x v="1"/>
    <x v="1"/>
    <x v="1"/>
    <x v="1"/>
    <x v="64"/>
    <x v="251"/>
    <x v="2"/>
    <x v="0"/>
    <x v="0"/>
  </r>
  <r>
    <x v="1"/>
    <x v="1"/>
    <x v="1"/>
    <x v="1"/>
    <x v="140"/>
    <x v="252"/>
    <x v="2"/>
    <x v="1"/>
    <x v="0"/>
  </r>
  <r>
    <x v="1"/>
    <x v="1"/>
    <x v="1"/>
    <x v="1"/>
    <x v="69"/>
    <x v="253"/>
    <x v="2"/>
    <x v="2"/>
    <x v="0"/>
  </r>
  <r>
    <x v="1"/>
    <x v="1"/>
    <x v="1"/>
    <x v="1"/>
    <x v="141"/>
    <x v="254"/>
    <x v="2"/>
    <x v="3"/>
    <x v="1"/>
  </r>
  <r>
    <x v="1"/>
    <x v="1"/>
    <x v="1"/>
    <x v="1"/>
    <x v="142"/>
    <x v="255"/>
    <x v="2"/>
    <x v="4"/>
    <x v="1"/>
  </r>
  <r>
    <x v="1"/>
    <x v="1"/>
    <x v="1"/>
    <x v="1"/>
    <x v="143"/>
    <x v="256"/>
    <x v="2"/>
    <x v="5"/>
    <x v="1"/>
  </r>
  <r>
    <x v="1"/>
    <x v="1"/>
    <x v="1"/>
    <x v="1"/>
    <x v="144"/>
    <x v="257"/>
    <x v="2"/>
    <x v="6"/>
    <x v="2"/>
  </r>
  <r>
    <x v="1"/>
    <x v="1"/>
    <x v="1"/>
    <x v="1"/>
    <x v="143"/>
    <x v="258"/>
    <x v="2"/>
    <x v="7"/>
    <x v="2"/>
  </r>
  <r>
    <x v="1"/>
    <x v="1"/>
    <x v="1"/>
    <x v="1"/>
    <x v="70"/>
    <x v="259"/>
    <x v="2"/>
    <x v="8"/>
    <x v="2"/>
  </r>
  <r>
    <x v="1"/>
    <x v="1"/>
    <x v="1"/>
    <x v="1"/>
    <x v="145"/>
    <x v="260"/>
    <x v="2"/>
    <x v="9"/>
    <x v="3"/>
  </r>
  <r>
    <x v="1"/>
    <x v="1"/>
    <x v="1"/>
    <x v="1"/>
    <x v="64"/>
    <x v="261"/>
    <x v="2"/>
    <x v="10"/>
    <x v="3"/>
  </r>
  <r>
    <x v="1"/>
    <x v="1"/>
    <x v="1"/>
    <x v="1"/>
    <x v="54"/>
    <x v="262"/>
    <x v="2"/>
    <x v="11"/>
    <x v="3"/>
  </r>
  <r>
    <x v="1"/>
    <x v="2"/>
    <x v="1"/>
    <x v="1"/>
    <x v="139"/>
    <x v="263"/>
    <x v="2"/>
    <x v="0"/>
    <x v="0"/>
  </r>
  <r>
    <x v="1"/>
    <x v="2"/>
    <x v="1"/>
    <x v="1"/>
    <x v="55"/>
    <x v="264"/>
    <x v="2"/>
    <x v="1"/>
    <x v="0"/>
  </r>
  <r>
    <x v="1"/>
    <x v="2"/>
    <x v="1"/>
    <x v="1"/>
    <x v="77"/>
    <x v="265"/>
    <x v="2"/>
    <x v="2"/>
    <x v="0"/>
  </r>
  <r>
    <x v="1"/>
    <x v="2"/>
    <x v="1"/>
    <x v="1"/>
    <x v="146"/>
    <x v="266"/>
    <x v="2"/>
    <x v="3"/>
    <x v="1"/>
  </r>
  <r>
    <x v="1"/>
    <x v="2"/>
    <x v="1"/>
    <x v="1"/>
    <x v="146"/>
    <x v="267"/>
    <x v="2"/>
    <x v="4"/>
    <x v="1"/>
  </r>
  <r>
    <x v="1"/>
    <x v="2"/>
    <x v="1"/>
    <x v="1"/>
    <x v="146"/>
    <x v="268"/>
    <x v="2"/>
    <x v="5"/>
    <x v="1"/>
  </r>
  <r>
    <x v="1"/>
    <x v="2"/>
    <x v="1"/>
    <x v="1"/>
    <x v="146"/>
    <x v="269"/>
    <x v="2"/>
    <x v="6"/>
    <x v="2"/>
  </r>
  <r>
    <x v="1"/>
    <x v="2"/>
    <x v="1"/>
    <x v="1"/>
    <x v="146"/>
    <x v="270"/>
    <x v="2"/>
    <x v="7"/>
    <x v="2"/>
  </r>
  <r>
    <x v="1"/>
    <x v="2"/>
    <x v="1"/>
    <x v="1"/>
    <x v="146"/>
    <x v="271"/>
    <x v="2"/>
    <x v="8"/>
    <x v="2"/>
  </r>
  <r>
    <x v="1"/>
    <x v="2"/>
    <x v="1"/>
    <x v="1"/>
    <x v="146"/>
    <x v="272"/>
    <x v="2"/>
    <x v="9"/>
    <x v="3"/>
  </r>
  <r>
    <x v="1"/>
    <x v="2"/>
    <x v="1"/>
    <x v="1"/>
    <x v="146"/>
    <x v="273"/>
    <x v="2"/>
    <x v="10"/>
    <x v="3"/>
  </r>
  <r>
    <x v="1"/>
    <x v="2"/>
    <x v="1"/>
    <x v="1"/>
    <x v="146"/>
    <x v="274"/>
    <x v="2"/>
    <x v="11"/>
    <x v="3"/>
  </r>
  <r>
    <x v="1"/>
    <x v="3"/>
    <x v="1"/>
    <x v="1"/>
    <x v="146"/>
    <x v="275"/>
    <x v="2"/>
    <x v="0"/>
    <x v="0"/>
  </r>
  <r>
    <x v="1"/>
    <x v="3"/>
    <x v="1"/>
    <x v="1"/>
    <x v="147"/>
    <x v="276"/>
    <x v="2"/>
    <x v="1"/>
    <x v="0"/>
  </r>
  <r>
    <x v="1"/>
    <x v="3"/>
    <x v="1"/>
    <x v="1"/>
    <x v="147"/>
    <x v="277"/>
    <x v="2"/>
    <x v="2"/>
    <x v="0"/>
  </r>
  <r>
    <x v="1"/>
    <x v="3"/>
    <x v="1"/>
    <x v="1"/>
    <x v="147"/>
    <x v="278"/>
    <x v="2"/>
    <x v="3"/>
    <x v="1"/>
  </r>
  <r>
    <x v="1"/>
    <x v="3"/>
    <x v="1"/>
    <x v="1"/>
    <x v="147"/>
    <x v="279"/>
    <x v="2"/>
    <x v="4"/>
    <x v="1"/>
  </r>
  <r>
    <x v="1"/>
    <x v="3"/>
    <x v="1"/>
    <x v="1"/>
    <x v="147"/>
    <x v="280"/>
    <x v="2"/>
    <x v="5"/>
    <x v="1"/>
  </r>
  <r>
    <x v="1"/>
    <x v="3"/>
    <x v="1"/>
    <x v="1"/>
    <x v="147"/>
    <x v="281"/>
    <x v="2"/>
    <x v="6"/>
    <x v="2"/>
  </r>
  <r>
    <x v="1"/>
    <x v="3"/>
    <x v="1"/>
    <x v="1"/>
    <x v="147"/>
    <x v="282"/>
    <x v="2"/>
    <x v="7"/>
    <x v="2"/>
  </r>
  <r>
    <x v="1"/>
    <x v="3"/>
    <x v="1"/>
    <x v="1"/>
    <x v="148"/>
    <x v="283"/>
    <x v="2"/>
    <x v="8"/>
    <x v="2"/>
  </r>
  <r>
    <x v="1"/>
    <x v="3"/>
    <x v="1"/>
    <x v="1"/>
    <x v="145"/>
    <x v="284"/>
    <x v="2"/>
    <x v="9"/>
    <x v="3"/>
  </r>
  <r>
    <x v="1"/>
    <x v="3"/>
    <x v="1"/>
    <x v="1"/>
    <x v="149"/>
    <x v="285"/>
    <x v="2"/>
    <x v="10"/>
    <x v="3"/>
  </r>
  <r>
    <x v="1"/>
    <x v="3"/>
    <x v="1"/>
    <x v="1"/>
    <x v="137"/>
    <x v="286"/>
    <x v="2"/>
    <x v="11"/>
    <x v="3"/>
  </r>
  <r>
    <x v="2"/>
    <x v="0"/>
    <x v="2"/>
    <x v="2"/>
    <x v="97"/>
    <x v="287"/>
    <x v="0"/>
    <x v="0"/>
    <x v="0"/>
  </r>
  <r>
    <x v="2"/>
    <x v="0"/>
    <x v="2"/>
    <x v="2"/>
    <x v="97"/>
    <x v="288"/>
    <x v="0"/>
    <x v="1"/>
    <x v="0"/>
  </r>
  <r>
    <x v="2"/>
    <x v="0"/>
    <x v="2"/>
    <x v="2"/>
    <x v="150"/>
    <x v="289"/>
    <x v="0"/>
    <x v="2"/>
    <x v="0"/>
  </r>
  <r>
    <x v="2"/>
    <x v="0"/>
    <x v="2"/>
    <x v="2"/>
    <x v="151"/>
    <x v="290"/>
    <x v="0"/>
    <x v="3"/>
    <x v="1"/>
  </r>
  <r>
    <x v="2"/>
    <x v="0"/>
    <x v="2"/>
    <x v="2"/>
    <x v="89"/>
    <x v="291"/>
    <x v="0"/>
    <x v="4"/>
    <x v="1"/>
  </r>
  <r>
    <x v="2"/>
    <x v="0"/>
    <x v="2"/>
    <x v="2"/>
    <x v="152"/>
    <x v="292"/>
    <x v="0"/>
    <x v="5"/>
    <x v="1"/>
  </r>
  <r>
    <x v="2"/>
    <x v="0"/>
    <x v="2"/>
    <x v="2"/>
    <x v="93"/>
    <x v="293"/>
    <x v="0"/>
    <x v="6"/>
    <x v="2"/>
  </r>
  <r>
    <x v="2"/>
    <x v="0"/>
    <x v="2"/>
    <x v="2"/>
    <x v="153"/>
    <x v="294"/>
    <x v="0"/>
    <x v="7"/>
    <x v="2"/>
  </r>
  <r>
    <x v="2"/>
    <x v="0"/>
    <x v="2"/>
    <x v="2"/>
    <x v="111"/>
    <x v="295"/>
    <x v="0"/>
    <x v="8"/>
    <x v="2"/>
  </r>
  <r>
    <x v="2"/>
    <x v="0"/>
    <x v="2"/>
    <x v="2"/>
    <x v="100"/>
    <x v="296"/>
    <x v="0"/>
    <x v="9"/>
    <x v="3"/>
  </r>
  <r>
    <x v="2"/>
    <x v="0"/>
    <x v="2"/>
    <x v="2"/>
    <x v="154"/>
    <x v="297"/>
    <x v="0"/>
    <x v="10"/>
    <x v="3"/>
  </r>
  <r>
    <x v="2"/>
    <x v="0"/>
    <x v="2"/>
    <x v="2"/>
    <x v="154"/>
    <x v="298"/>
    <x v="0"/>
    <x v="11"/>
    <x v="3"/>
  </r>
  <r>
    <x v="2"/>
    <x v="1"/>
    <x v="2"/>
    <x v="2"/>
    <x v="155"/>
    <x v="299"/>
    <x v="0"/>
    <x v="0"/>
    <x v="0"/>
  </r>
  <r>
    <x v="2"/>
    <x v="1"/>
    <x v="2"/>
    <x v="2"/>
    <x v="156"/>
    <x v="300"/>
    <x v="0"/>
    <x v="1"/>
    <x v="0"/>
  </r>
  <r>
    <x v="2"/>
    <x v="1"/>
    <x v="2"/>
    <x v="2"/>
    <x v="157"/>
    <x v="301"/>
    <x v="0"/>
    <x v="2"/>
    <x v="0"/>
  </r>
  <r>
    <x v="2"/>
    <x v="1"/>
    <x v="2"/>
    <x v="2"/>
    <x v="1"/>
    <x v="302"/>
    <x v="0"/>
    <x v="3"/>
    <x v="1"/>
  </r>
  <r>
    <x v="2"/>
    <x v="1"/>
    <x v="2"/>
    <x v="2"/>
    <x v="96"/>
    <x v="303"/>
    <x v="0"/>
    <x v="4"/>
    <x v="1"/>
  </r>
  <r>
    <x v="2"/>
    <x v="1"/>
    <x v="2"/>
    <x v="2"/>
    <x v="158"/>
    <x v="304"/>
    <x v="0"/>
    <x v="5"/>
    <x v="1"/>
  </r>
  <r>
    <x v="2"/>
    <x v="1"/>
    <x v="2"/>
    <x v="2"/>
    <x v="103"/>
    <x v="305"/>
    <x v="0"/>
    <x v="6"/>
    <x v="2"/>
  </r>
  <r>
    <x v="2"/>
    <x v="1"/>
    <x v="2"/>
    <x v="2"/>
    <x v="159"/>
    <x v="306"/>
    <x v="0"/>
    <x v="7"/>
    <x v="2"/>
  </r>
  <r>
    <x v="2"/>
    <x v="1"/>
    <x v="2"/>
    <x v="2"/>
    <x v="102"/>
    <x v="307"/>
    <x v="0"/>
    <x v="8"/>
    <x v="2"/>
  </r>
  <r>
    <x v="2"/>
    <x v="1"/>
    <x v="2"/>
    <x v="2"/>
    <x v="107"/>
    <x v="308"/>
    <x v="0"/>
    <x v="9"/>
    <x v="3"/>
  </r>
  <r>
    <x v="2"/>
    <x v="1"/>
    <x v="2"/>
    <x v="2"/>
    <x v="160"/>
    <x v="309"/>
    <x v="0"/>
    <x v="10"/>
    <x v="3"/>
  </r>
  <r>
    <x v="2"/>
    <x v="1"/>
    <x v="2"/>
    <x v="2"/>
    <x v="161"/>
    <x v="310"/>
    <x v="0"/>
    <x v="11"/>
    <x v="3"/>
  </r>
  <r>
    <x v="2"/>
    <x v="2"/>
    <x v="2"/>
    <x v="2"/>
    <x v="162"/>
    <x v="311"/>
    <x v="0"/>
    <x v="0"/>
    <x v="0"/>
  </r>
  <r>
    <x v="2"/>
    <x v="2"/>
    <x v="2"/>
    <x v="2"/>
    <x v="152"/>
    <x v="312"/>
    <x v="0"/>
    <x v="1"/>
    <x v="0"/>
  </r>
  <r>
    <x v="2"/>
    <x v="2"/>
    <x v="2"/>
    <x v="2"/>
    <x v="163"/>
    <x v="313"/>
    <x v="0"/>
    <x v="2"/>
    <x v="0"/>
  </r>
  <r>
    <x v="2"/>
    <x v="2"/>
    <x v="2"/>
    <x v="2"/>
    <x v="17"/>
    <x v="314"/>
    <x v="0"/>
    <x v="3"/>
    <x v="1"/>
  </r>
  <r>
    <x v="2"/>
    <x v="2"/>
    <x v="2"/>
    <x v="2"/>
    <x v="160"/>
    <x v="315"/>
    <x v="0"/>
    <x v="4"/>
    <x v="1"/>
  </r>
  <r>
    <x v="2"/>
    <x v="2"/>
    <x v="2"/>
    <x v="2"/>
    <x v="111"/>
    <x v="316"/>
    <x v="0"/>
    <x v="5"/>
    <x v="1"/>
  </r>
  <r>
    <x v="2"/>
    <x v="2"/>
    <x v="2"/>
    <x v="2"/>
    <x v="11"/>
    <x v="317"/>
    <x v="0"/>
    <x v="6"/>
    <x v="2"/>
  </r>
  <r>
    <x v="2"/>
    <x v="2"/>
    <x v="2"/>
    <x v="2"/>
    <x v="104"/>
    <x v="318"/>
    <x v="0"/>
    <x v="7"/>
    <x v="2"/>
  </r>
  <r>
    <x v="2"/>
    <x v="2"/>
    <x v="2"/>
    <x v="2"/>
    <x v="112"/>
    <x v="319"/>
    <x v="0"/>
    <x v="8"/>
    <x v="2"/>
  </r>
  <r>
    <x v="2"/>
    <x v="2"/>
    <x v="2"/>
    <x v="2"/>
    <x v="5"/>
    <x v="320"/>
    <x v="0"/>
    <x v="9"/>
    <x v="3"/>
  </r>
  <r>
    <x v="2"/>
    <x v="2"/>
    <x v="2"/>
    <x v="2"/>
    <x v="104"/>
    <x v="321"/>
    <x v="0"/>
    <x v="10"/>
    <x v="3"/>
  </r>
  <r>
    <x v="2"/>
    <x v="2"/>
    <x v="2"/>
    <x v="2"/>
    <x v="83"/>
    <x v="322"/>
    <x v="0"/>
    <x v="11"/>
    <x v="3"/>
  </r>
  <r>
    <x v="2"/>
    <x v="3"/>
    <x v="2"/>
    <x v="2"/>
    <x v="103"/>
    <x v="323"/>
    <x v="0"/>
    <x v="0"/>
    <x v="0"/>
  </r>
  <r>
    <x v="2"/>
    <x v="3"/>
    <x v="2"/>
    <x v="2"/>
    <x v="164"/>
    <x v="324"/>
    <x v="0"/>
    <x v="1"/>
    <x v="0"/>
  </r>
  <r>
    <x v="2"/>
    <x v="3"/>
    <x v="2"/>
    <x v="2"/>
    <x v="162"/>
    <x v="325"/>
    <x v="0"/>
    <x v="2"/>
    <x v="0"/>
  </r>
  <r>
    <x v="2"/>
    <x v="3"/>
    <x v="2"/>
    <x v="2"/>
    <x v="103"/>
    <x v="326"/>
    <x v="0"/>
    <x v="3"/>
    <x v="1"/>
  </r>
  <r>
    <x v="2"/>
    <x v="3"/>
    <x v="2"/>
    <x v="2"/>
    <x v="165"/>
    <x v="327"/>
    <x v="0"/>
    <x v="4"/>
    <x v="1"/>
  </r>
  <r>
    <x v="2"/>
    <x v="3"/>
    <x v="2"/>
    <x v="2"/>
    <x v="166"/>
    <x v="328"/>
    <x v="0"/>
    <x v="5"/>
    <x v="1"/>
  </r>
  <r>
    <x v="2"/>
    <x v="3"/>
    <x v="2"/>
    <x v="2"/>
    <x v="166"/>
    <x v="329"/>
    <x v="0"/>
    <x v="6"/>
    <x v="2"/>
  </r>
  <r>
    <x v="2"/>
    <x v="3"/>
    <x v="2"/>
    <x v="2"/>
    <x v="151"/>
    <x v="330"/>
    <x v="0"/>
    <x v="7"/>
    <x v="2"/>
  </r>
  <r>
    <x v="2"/>
    <x v="3"/>
    <x v="2"/>
    <x v="2"/>
    <x v="167"/>
    <x v="331"/>
    <x v="0"/>
    <x v="8"/>
    <x v="2"/>
  </r>
  <r>
    <x v="2"/>
    <x v="3"/>
    <x v="2"/>
    <x v="2"/>
    <x v="168"/>
    <x v="332"/>
    <x v="0"/>
    <x v="9"/>
    <x v="3"/>
  </r>
  <r>
    <x v="2"/>
    <x v="3"/>
    <x v="2"/>
    <x v="2"/>
    <x v="101"/>
    <x v="333"/>
    <x v="0"/>
    <x v="10"/>
    <x v="3"/>
  </r>
  <r>
    <x v="2"/>
    <x v="3"/>
    <x v="2"/>
    <x v="2"/>
    <x v="169"/>
    <x v="334"/>
    <x v="0"/>
    <x v="11"/>
    <x v="3"/>
  </r>
  <r>
    <x v="2"/>
    <x v="0"/>
    <x v="2"/>
    <x v="2"/>
    <x v="130"/>
    <x v="335"/>
    <x v="1"/>
    <x v="0"/>
    <x v="0"/>
  </r>
  <r>
    <x v="2"/>
    <x v="0"/>
    <x v="2"/>
    <x v="2"/>
    <x v="170"/>
    <x v="336"/>
    <x v="1"/>
    <x v="1"/>
    <x v="0"/>
  </r>
  <r>
    <x v="2"/>
    <x v="0"/>
    <x v="2"/>
    <x v="2"/>
    <x v="119"/>
    <x v="337"/>
    <x v="1"/>
    <x v="2"/>
    <x v="0"/>
  </r>
  <r>
    <x v="2"/>
    <x v="0"/>
    <x v="2"/>
    <x v="2"/>
    <x v="171"/>
    <x v="338"/>
    <x v="1"/>
    <x v="3"/>
    <x v="1"/>
  </r>
  <r>
    <x v="2"/>
    <x v="0"/>
    <x v="2"/>
    <x v="2"/>
    <x v="172"/>
    <x v="339"/>
    <x v="1"/>
    <x v="4"/>
    <x v="1"/>
  </r>
  <r>
    <x v="2"/>
    <x v="0"/>
    <x v="2"/>
    <x v="2"/>
    <x v="173"/>
    <x v="340"/>
    <x v="1"/>
    <x v="5"/>
    <x v="1"/>
  </r>
  <r>
    <x v="2"/>
    <x v="0"/>
    <x v="2"/>
    <x v="2"/>
    <x v="174"/>
    <x v="341"/>
    <x v="1"/>
    <x v="6"/>
    <x v="2"/>
  </r>
  <r>
    <x v="2"/>
    <x v="0"/>
    <x v="2"/>
    <x v="2"/>
    <x v="114"/>
    <x v="342"/>
    <x v="1"/>
    <x v="7"/>
    <x v="2"/>
  </r>
  <r>
    <x v="2"/>
    <x v="0"/>
    <x v="2"/>
    <x v="2"/>
    <x v="42"/>
    <x v="343"/>
    <x v="1"/>
    <x v="8"/>
    <x v="2"/>
  </r>
  <r>
    <x v="2"/>
    <x v="0"/>
    <x v="2"/>
    <x v="2"/>
    <x v="175"/>
    <x v="344"/>
    <x v="1"/>
    <x v="9"/>
    <x v="3"/>
  </r>
  <r>
    <x v="2"/>
    <x v="0"/>
    <x v="2"/>
    <x v="2"/>
    <x v="48"/>
    <x v="345"/>
    <x v="1"/>
    <x v="10"/>
    <x v="3"/>
  </r>
  <r>
    <x v="2"/>
    <x v="0"/>
    <x v="2"/>
    <x v="2"/>
    <x v="53"/>
    <x v="346"/>
    <x v="1"/>
    <x v="11"/>
    <x v="3"/>
  </r>
  <r>
    <x v="2"/>
    <x v="1"/>
    <x v="2"/>
    <x v="2"/>
    <x v="176"/>
    <x v="347"/>
    <x v="1"/>
    <x v="0"/>
    <x v="0"/>
  </r>
  <r>
    <x v="2"/>
    <x v="1"/>
    <x v="2"/>
    <x v="2"/>
    <x v="177"/>
    <x v="348"/>
    <x v="1"/>
    <x v="1"/>
    <x v="0"/>
  </r>
  <r>
    <x v="2"/>
    <x v="1"/>
    <x v="2"/>
    <x v="2"/>
    <x v="176"/>
    <x v="349"/>
    <x v="1"/>
    <x v="2"/>
    <x v="0"/>
  </r>
  <r>
    <x v="2"/>
    <x v="1"/>
    <x v="2"/>
    <x v="2"/>
    <x v="178"/>
    <x v="350"/>
    <x v="1"/>
    <x v="3"/>
    <x v="1"/>
  </r>
  <r>
    <x v="2"/>
    <x v="1"/>
    <x v="2"/>
    <x v="2"/>
    <x v="116"/>
    <x v="351"/>
    <x v="1"/>
    <x v="4"/>
    <x v="1"/>
  </r>
  <r>
    <x v="2"/>
    <x v="1"/>
    <x v="2"/>
    <x v="2"/>
    <x v="179"/>
    <x v="352"/>
    <x v="1"/>
    <x v="5"/>
    <x v="1"/>
  </r>
  <r>
    <x v="2"/>
    <x v="1"/>
    <x v="2"/>
    <x v="2"/>
    <x v="180"/>
    <x v="353"/>
    <x v="1"/>
    <x v="6"/>
    <x v="2"/>
  </r>
  <r>
    <x v="2"/>
    <x v="1"/>
    <x v="2"/>
    <x v="2"/>
    <x v="48"/>
    <x v="354"/>
    <x v="1"/>
    <x v="7"/>
    <x v="2"/>
  </r>
  <r>
    <x v="2"/>
    <x v="1"/>
    <x v="2"/>
    <x v="2"/>
    <x v="181"/>
    <x v="355"/>
    <x v="1"/>
    <x v="8"/>
    <x v="2"/>
  </r>
  <r>
    <x v="2"/>
    <x v="1"/>
    <x v="2"/>
    <x v="2"/>
    <x v="178"/>
    <x v="356"/>
    <x v="1"/>
    <x v="9"/>
    <x v="3"/>
  </r>
  <r>
    <x v="2"/>
    <x v="1"/>
    <x v="2"/>
    <x v="2"/>
    <x v="45"/>
    <x v="357"/>
    <x v="1"/>
    <x v="10"/>
    <x v="3"/>
  </r>
  <r>
    <x v="2"/>
    <x v="1"/>
    <x v="2"/>
    <x v="2"/>
    <x v="182"/>
    <x v="358"/>
    <x v="1"/>
    <x v="11"/>
    <x v="3"/>
  </r>
  <r>
    <x v="2"/>
    <x v="2"/>
    <x v="2"/>
    <x v="2"/>
    <x v="175"/>
    <x v="359"/>
    <x v="1"/>
    <x v="0"/>
    <x v="0"/>
  </r>
  <r>
    <x v="2"/>
    <x v="2"/>
    <x v="2"/>
    <x v="2"/>
    <x v="183"/>
    <x v="360"/>
    <x v="1"/>
    <x v="1"/>
    <x v="0"/>
  </r>
  <r>
    <x v="2"/>
    <x v="2"/>
    <x v="2"/>
    <x v="2"/>
    <x v="39"/>
    <x v="361"/>
    <x v="1"/>
    <x v="2"/>
    <x v="0"/>
  </r>
  <r>
    <x v="2"/>
    <x v="2"/>
    <x v="2"/>
    <x v="2"/>
    <x v="176"/>
    <x v="362"/>
    <x v="1"/>
    <x v="3"/>
    <x v="1"/>
  </r>
  <r>
    <x v="2"/>
    <x v="2"/>
    <x v="2"/>
    <x v="2"/>
    <x v="115"/>
    <x v="363"/>
    <x v="1"/>
    <x v="4"/>
    <x v="1"/>
  </r>
  <r>
    <x v="2"/>
    <x v="2"/>
    <x v="2"/>
    <x v="2"/>
    <x v="184"/>
    <x v="364"/>
    <x v="1"/>
    <x v="5"/>
    <x v="1"/>
  </r>
  <r>
    <x v="2"/>
    <x v="2"/>
    <x v="2"/>
    <x v="2"/>
    <x v="116"/>
    <x v="365"/>
    <x v="1"/>
    <x v="6"/>
    <x v="2"/>
  </r>
  <r>
    <x v="2"/>
    <x v="2"/>
    <x v="2"/>
    <x v="2"/>
    <x v="37"/>
    <x v="366"/>
    <x v="1"/>
    <x v="7"/>
    <x v="2"/>
  </r>
  <r>
    <x v="2"/>
    <x v="2"/>
    <x v="2"/>
    <x v="2"/>
    <x v="185"/>
    <x v="367"/>
    <x v="1"/>
    <x v="8"/>
    <x v="2"/>
  </r>
  <r>
    <x v="2"/>
    <x v="2"/>
    <x v="2"/>
    <x v="2"/>
    <x v="129"/>
    <x v="368"/>
    <x v="1"/>
    <x v="9"/>
    <x v="3"/>
  </r>
  <r>
    <x v="2"/>
    <x v="2"/>
    <x v="2"/>
    <x v="2"/>
    <x v="186"/>
    <x v="369"/>
    <x v="1"/>
    <x v="10"/>
    <x v="3"/>
  </r>
  <r>
    <x v="2"/>
    <x v="2"/>
    <x v="2"/>
    <x v="2"/>
    <x v="187"/>
    <x v="370"/>
    <x v="1"/>
    <x v="11"/>
    <x v="3"/>
  </r>
  <r>
    <x v="2"/>
    <x v="3"/>
    <x v="2"/>
    <x v="2"/>
    <x v="188"/>
    <x v="371"/>
    <x v="1"/>
    <x v="0"/>
    <x v="0"/>
  </r>
  <r>
    <x v="2"/>
    <x v="3"/>
    <x v="2"/>
    <x v="2"/>
    <x v="189"/>
    <x v="372"/>
    <x v="1"/>
    <x v="1"/>
    <x v="0"/>
  </r>
  <r>
    <x v="2"/>
    <x v="3"/>
    <x v="2"/>
    <x v="2"/>
    <x v="190"/>
    <x v="373"/>
    <x v="1"/>
    <x v="2"/>
    <x v="0"/>
  </r>
  <r>
    <x v="2"/>
    <x v="3"/>
    <x v="2"/>
    <x v="2"/>
    <x v="191"/>
    <x v="374"/>
    <x v="1"/>
    <x v="3"/>
    <x v="1"/>
  </r>
  <r>
    <x v="2"/>
    <x v="3"/>
    <x v="2"/>
    <x v="2"/>
    <x v="48"/>
    <x v="375"/>
    <x v="1"/>
    <x v="4"/>
    <x v="1"/>
  </r>
  <r>
    <x v="2"/>
    <x v="3"/>
    <x v="2"/>
    <x v="2"/>
    <x v="192"/>
    <x v="376"/>
    <x v="1"/>
    <x v="5"/>
    <x v="1"/>
  </r>
  <r>
    <x v="2"/>
    <x v="3"/>
    <x v="2"/>
    <x v="2"/>
    <x v="41"/>
    <x v="377"/>
    <x v="1"/>
    <x v="6"/>
    <x v="2"/>
  </r>
  <r>
    <x v="2"/>
    <x v="3"/>
    <x v="2"/>
    <x v="2"/>
    <x v="178"/>
    <x v="378"/>
    <x v="1"/>
    <x v="7"/>
    <x v="2"/>
  </r>
  <r>
    <x v="2"/>
    <x v="3"/>
    <x v="2"/>
    <x v="2"/>
    <x v="120"/>
    <x v="379"/>
    <x v="1"/>
    <x v="8"/>
    <x v="2"/>
  </r>
  <r>
    <x v="2"/>
    <x v="3"/>
    <x v="2"/>
    <x v="2"/>
    <x v="43"/>
    <x v="380"/>
    <x v="1"/>
    <x v="9"/>
    <x v="3"/>
  </r>
  <r>
    <x v="2"/>
    <x v="3"/>
    <x v="2"/>
    <x v="2"/>
    <x v="129"/>
    <x v="381"/>
    <x v="1"/>
    <x v="10"/>
    <x v="3"/>
  </r>
  <r>
    <x v="2"/>
    <x v="3"/>
    <x v="2"/>
    <x v="2"/>
    <x v="121"/>
    <x v="382"/>
    <x v="1"/>
    <x v="11"/>
    <x v="3"/>
  </r>
  <r>
    <x v="2"/>
    <x v="0"/>
    <x v="2"/>
    <x v="2"/>
    <x v="193"/>
    <x v="383"/>
    <x v="2"/>
    <x v="0"/>
    <x v="0"/>
  </r>
  <r>
    <x v="2"/>
    <x v="0"/>
    <x v="2"/>
    <x v="2"/>
    <x v="63"/>
    <x v="384"/>
    <x v="2"/>
    <x v="1"/>
    <x v="0"/>
  </r>
  <r>
    <x v="2"/>
    <x v="0"/>
    <x v="2"/>
    <x v="2"/>
    <x v="194"/>
    <x v="385"/>
    <x v="2"/>
    <x v="2"/>
    <x v="0"/>
  </r>
  <r>
    <x v="2"/>
    <x v="0"/>
    <x v="2"/>
    <x v="2"/>
    <x v="54"/>
    <x v="386"/>
    <x v="2"/>
    <x v="3"/>
    <x v="1"/>
  </r>
  <r>
    <x v="2"/>
    <x v="0"/>
    <x v="2"/>
    <x v="2"/>
    <x v="141"/>
    <x v="387"/>
    <x v="2"/>
    <x v="4"/>
    <x v="1"/>
  </r>
  <r>
    <x v="2"/>
    <x v="0"/>
    <x v="2"/>
    <x v="2"/>
    <x v="195"/>
    <x v="388"/>
    <x v="2"/>
    <x v="5"/>
    <x v="1"/>
  </r>
  <r>
    <x v="2"/>
    <x v="0"/>
    <x v="2"/>
    <x v="2"/>
    <x v="196"/>
    <x v="389"/>
    <x v="2"/>
    <x v="6"/>
    <x v="2"/>
  </r>
  <r>
    <x v="2"/>
    <x v="0"/>
    <x v="2"/>
    <x v="2"/>
    <x v="56"/>
    <x v="390"/>
    <x v="2"/>
    <x v="7"/>
    <x v="2"/>
  </r>
  <r>
    <x v="2"/>
    <x v="0"/>
    <x v="2"/>
    <x v="2"/>
    <x v="197"/>
    <x v="391"/>
    <x v="2"/>
    <x v="8"/>
    <x v="2"/>
  </r>
  <r>
    <x v="2"/>
    <x v="0"/>
    <x v="2"/>
    <x v="2"/>
    <x v="57"/>
    <x v="392"/>
    <x v="2"/>
    <x v="9"/>
    <x v="3"/>
  </r>
  <r>
    <x v="2"/>
    <x v="0"/>
    <x v="2"/>
    <x v="2"/>
    <x v="198"/>
    <x v="393"/>
    <x v="2"/>
    <x v="10"/>
    <x v="3"/>
  </r>
  <r>
    <x v="2"/>
    <x v="0"/>
    <x v="2"/>
    <x v="2"/>
    <x v="199"/>
    <x v="394"/>
    <x v="2"/>
    <x v="11"/>
    <x v="3"/>
  </r>
  <r>
    <x v="2"/>
    <x v="1"/>
    <x v="2"/>
    <x v="2"/>
    <x v="135"/>
    <x v="395"/>
    <x v="2"/>
    <x v="0"/>
    <x v="0"/>
  </r>
  <r>
    <x v="2"/>
    <x v="1"/>
    <x v="2"/>
    <x v="2"/>
    <x v="200"/>
    <x v="396"/>
    <x v="2"/>
    <x v="1"/>
    <x v="0"/>
  </r>
  <r>
    <x v="2"/>
    <x v="1"/>
    <x v="2"/>
    <x v="2"/>
    <x v="72"/>
    <x v="397"/>
    <x v="2"/>
    <x v="2"/>
    <x v="0"/>
  </r>
  <r>
    <x v="2"/>
    <x v="1"/>
    <x v="2"/>
    <x v="2"/>
    <x v="201"/>
    <x v="398"/>
    <x v="2"/>
    <x v="3"/>
    <x v="1"/>
  </r>
  <r>
    <x v="2"/>
    <x v="1"/>
    <x v="2"/>
    <x v="2"/>
    <x v="202"/>
    <x v="399"/>
    <x v="2"/>
    <x v="4"/>
    <x v="1"/>
  </r>
  <r>
    <x v="2"/>
    <x v="1"/>
    <x v="2"/>
    <x v="2"/>
    <x v="64"/>
    <x v="400"/>
    <x v="2"/>
    <x v="5"/>
    <x v="1"/>
  </r>
  <r>
    <x v="2"/>
    <x v="1"/>
    <x v="2"/>
    <x v="2"/>
    <x v="203"/>
    <x v="401"/>
    <x v="2"/>
    <x v="6"/>
    <x v="2"/>
  </r>
  <r>
    <x v="2"/>
    <x v="1"/>
    <x v="2"/>
    <x v="2"/>
    <x v="197"/>
    <x v="402"/>
    <x v="2"/>
    <x v="7"/>
    <x v="2"/>
  </r>
  <r>
    <x v="2"/>
    <x v="1"/>
    <x v="2"/>
    <x v="2"/>
    <x v="61"/>
    <x v="403"/>
    <x v="2"/>
    <x v="8"/>
    <x v="2"/>
  </r>
  <r>
    <x v="2"/>
    <x v="1"/>
    <x v="2"/>
    <x v="2"/>
    <x v="204"/>
    <x v="404"/>
    <x v="2"/>
    <x v="9"/>
    <x v="3"/>
  </r>
  <r>
    <x v="2"/>
    <x v="1"/>
    <x v="2"/>
    <x v="2"/>
    <x v="205"/>
    <x v="405"/>
    <x v="2"/>
    <x v="10"/>
    <x v="3"/>
  </r>
  <r>
    <x v="2"/>
    <x v="1"/>
    <x v="2"/>
    <x v="2"/>
    <x v="206"/>
    <x v="406"/>
    <x v="2"/>
    <x v="11"/>
    <x v="3"/>
  </r>
  <r>
    <x v="2"/>
    <x v="2"/>
    <x v="2"/>
    <x v="2"/>
    <x v="206"/>
    <x v="407"/>
    <x v="2"/>
    <x v="0"/>
    <x v="0"/>
  </r>
  <r>
    <x v="2"/>
    <x v="2"/>
    <x v="2"/>
    <x v="2"/>
    <x v="206"/>
    <x v="408"/>
    <x v="2"/>
    <x v="1"/>
    <x v="0"/>
  </r>
  <r>
    <x v="2"/>
    <x v="2"/>
    <x v="2"/>
    <x v="2"/>
    <x v="206"/>
    <x v="409"/>
    <x v="2"/>
    <x v="2"/>
    <x v="0"/>
  </r>
  <r>
    <x v="2"/>
    <x v="2"/>
    <x v="2"/>
    <x v="2"/>
    <x v="206"/>
    <x v="410"/>
    <x v="2"/>
    <x v="3"/>
    <x v="1"/>
  </r>
  <r>
    <x v="2"/>
    <x v="2"/>
    <x v="2"/>
    <x v="2"/>
    <x v="206"/>
    <x v="411"/>
    <x v="2"/>
    <x v="4"/>
    <x v="1"/>
  </r>
  <r>
    <x v="2"/>
    <x v="2"/>
    <x v="2"/>
    <x v="2"/>
    <x v="206"/>
    <x v="412"/>
    <x v="2"/>
    <x v="5"/>
    <x v="1"/>
  </r>
  <r>
    <x v="2"/>
    <x v="2"/>
    <x v="2"/>
    <x v="2"/>
    <x v="206"/>
    <x v="413"/>
    <x v="2"/>
    <x v="6"/>
    <x v="2"/>
  </r>
  <r>
    <x v="2"/>
    <x v="2"/>
    <x v="2"/>
    <x v="2"/>
    <x v="206"/>
    <x v="414"/>
    <x v="2"/>
    <x v="7"/>
    <x v="2"/>
  </r>
  <r>
    <x v="2"/>
    <x v="2"/>
    <x v="2"/>
    <x v="2"/>
    <x v="206"/>
    <x v="415"/>
    <x v="2"/>
    <x v="8"/>
    <x v="2"/>
  </r>
  <r>
    <x v="2"/>
    <x v="2"/>
    <x v="2"/>
    <x v="2"/>
    <x v="206"/>
    <x v="416"/>
    <x v="2"/>
    <x v="9"/>
    <x v="3"/>
  </r>
  <r>
    <x v="2"/>
    <x v="2"/>
    <x v="2"/>
    <x v="2"/>
    <x v="206"/>
    <x v="417"/>
    <x v="2"/>
    <x v="10"/>
    <x v="3"/>
  </r>
  <r>
    <x v="2"/>
    <x v="2"/>
    <x v="2"/>
    <x v="2"/>
    <x v="207"/>
    <x v="418"/>
    <x v="2"/>
    <x v="11"/>
    <x v="3"/>
  </r>
  <r>
    <x v="2"/>
    <x v="3"/>
    <x v="2"/>
    <x v="2"/>
    <x v="207"/>
    <x v="419"/>
    <x v="2"/>
    <x v="0"/>
    <x v="0"/>
  </r>
  <r>
    <x v="2"/>
    <x v="3"/>
    <x v="2"/>
    <x v="2"/>
    <x v="207"/>
    <x v="420"/>
    <x v="2"/>
    <x v="1"/>
    <x v="0"/>
  </r>
  <r>
    <x v="2"/>
    <x v="3"/>
    <x v="2"/>
    <x v="2"/>
    <x v="207"/>
    <x v="421"/>
    <x v="2"/>
    <x v="2"/>
    <x v="0"/>
  </r>
  <r>
    <x v="2"/>
    <x v="3"/>
    <x v="2"/>
    <x v="2"/>
    <x v="207"/>
    <x v="422"/>
    <x v="2"/>
    <x v="3"/>
    <x v="1"/>
  </r>
  <r>
    <x v="2"/>
    <x v="3"/>
    <x v="2"/>
    <x v="2"/>
    <x v="207"/>
    <x v="423"/>
    <x v="2"/>
    <x v="4"/>
    <x v="1"/>
  </r>
  <r>
    <x v="2"/>
    <x v="3"/>
    <x v="2"/>
    <x v="2"/>
    <x v="207"/>
    <x v="424"/>
    <x v="2"/>
    <x v="5"/>
    <x v="1"/>
  </r>
  <r>
    <x v="2"/>
    <x v="3"/>
    <x v="2"/>
    <x v="2"/>
    <x v="208"/>
    <x v="425"/>
    <x v="2"/>
    <x v="6"/>
    <x v="2"/>
  </r>
  <r>
    <x v="2"/>
    <x v="3"/>
    <x v="2"/>
    <x v="2"/>
    <x v="208"/>
    <x v="426"/>
    <x v="2"/>
    <x v="7"/>
    <x v="2"/>
  </r>
  <r>
    <x v="2"/>
    <x v="3"/>
    <x v="2"/>
    <x v="2"/>
    <x v="138"/>
    <x v="427"/>
    <x v="2"/>
    <x v="8"/>
    <x v="2"/>
  </r>
  <r>
    <x v="2"/>
    <x v="3"/>
    <x v="2"/>
    <x v="2"/>
    <x v="145"/>
    <x v="428"/>
    <x v="2"/>
    <x v="9"/>
    <x v="3"/>
  </r>
  <r>
    <x v="2"/>
    <x v="3"/>
    <x v="2"/>
    <x v="2"/>
    <x v="209"/>
    <x v="429"/>
    <x v="2"/>
    <x v="10"/>
    <x v="3"/>
  </r>
  <r>
    <x v="2"/>
    <x v="3"/>
    <x v="2"/>
    <x v="2"/>
    <x v="210"/>
    <x v="430"/>
    <x v="2"/>
    <x v="11"/>
    <x v="3"/>
  </r>
  <r>
    <x v="3"/>
    <x v="0"/>
    <x v="3"/>
    <x v="3"/>
    <x v="86"/>
    <x v="431"/>
    <x v="0"/>
    <x v="0"/>
    <x v="0"/>
  </r>
  <r>
    <x v="3"/>
    <x v="0"/>
    <x v="3"/>
    <x v="3"/>
    <x v="211"/>
    <x v="432"/>
    <x v="0"/>
    <x v="1"/>
    <x v="0"/>
  </r>
  <r>
    <x v="3"/>
    <x v="0"/>
    <x v="3"/>
    <x v="3"/>
    <x v="101"/>
    <x v="433"/>
    <x v="0"/>
    <x v="2"/>
    <x v="0"/>
  </r>
  <r>
    <x v="3"/>
    <x v="0"/>
    <x v="3"/>
    <x v="3"/>
    <x v="212"/>
    <x v="434"/>
    <x v="0"/>
    <x v="3"/>
    <x v="1"/>
  </r>
  <r>
    <x v="3"/>
    <x v="0"/>
    <x v="3"/>
    <x v="3"/>
    <x v="92"/>
    <x v="435"/>
    <x v="0"/>
    <x v="4"/>
    <x v="1"/>
  </r>
  <r>
    <x v="3"/>
    <x v="0"/>
    <x v="3"/>
    <x v="3"/>
    <x v="103"/>
    <x v="436"/>
    <x v="0"/>
    <x v="5"/>
    <x v="1"/>
  </r>
  <r>
    <x v="3"/>
    <x v="0"/>
    <x v="3"/>
    <x v="3"/>
    <x v="156"/>
    <x v="437"/>
    <x v="0"/>
    <x v="6"/>
    <x v="2"/>
  </r>
  <r>
    <x v="3"/>
    <x v="0"/>
    <x v="3"/>
    <x v="3"/>
    <x v="93"/>
    <x v="438"/>
    <x v="0"/>
    <x v="7"/>
    <x v="2"/>
  </r>
  <r>
    <x v="3"/>
    <x v="0"/>
    <x v="3"/>
    <x v="3"/>
    <x v="213"/>
    <x v="439"/>
    <x v="0"/>
    <x v="8"/>
    <x v="2"/>
  </r>
  <r>
    <x v="3"/>
    <x v="0"/>
    <x v="3"/>
    <x v="3"/>
    <x v="214"/>
    <x v="440"/>
    <x v="0"/>
    <x v="9"/>
    <x v="3"/>
  </r>
  <r>
    <x v="3"/>
    <x v="0"/>
    <x v="3"/>
    <x v="3"/>
    <x v="87"/>
    <x v="441"/>
    <x v="0"/>
    <x v="10"/>
    <x v="3"/>
  </r>
  <r>
    <x v="3"/>
    <x v="0"/>
    <x v="3"/>
    <x v="3"/>
    <x v="87"/>
    <x v="442"/>
    <x v="0"/>
    <x v="11"/>
    <x v="3"/>
  </r>
  <r>
    <x v="3"/>
    <x v="1"/>
    <x v="3"/>
    <x v="3"/>
    <x v="103"/>
    <x v="443"/>
    <x v="0"/>
    <x v="0"/>
    <x v="0"/>
  </r>
  <r>
    <x v="3"/>
    <x v="1"/>
    <x v="3"/>
    <x v="3"/>
    <x v="152"/>
    <x v="444"/>
    <x v="0"/>
    <x v="1"/>
    <x v="0"/>
  </r>
  <r>
    <x v="3"/>
    <x v="1"/>
    <x v="3"/>
    <x v="3"/>
    <x v="103"/>
    <x v="445"/>
    <x v="0"/>
    <x v="2"/>
    <x v="0"/>
  </r>
  <r>
    <x v="3"/>
    <x v="1"/>
    <x v="3"/>
    <x v="3"/>
    <x v="101"/>
    <x v="446"/>
    <x v="0"/>
    <x v="3"/>
    <x v="1"/>
  </r>
  <r>
    <x v="3"/>
    <x v="1"/>
    <x v="3"/>
    <x v="3"/>
    <x v="105"/>
    <x v="447"/>
    <x v="0"/>
    <x v="4"/>
    <x v="1"/>
  </r>
  <r>
    <x v="3"/>
    <x v="1"/>
    <x v="3"/>
    <x v="3"/>
    <x v="86"/>
    <x v="448"/>
    <x v="0"/>
    <x v="5"/>
    <x v="1"/>
  </r>
  <r>
    <x v="3"/>
    <x v="1"/>
    <x v="3"/>
    <x v="3"/>
    <x v="215"/>
    <x v="449"/>
    <x v="0"/>
    <x v="6"/>
    <x v="2"/>
  </r>
  <r>
    <x v="3"/>
    <x v="1"/>
    <x v="3"/>
    <x v="3"/>
    <x v="153"/>
    <x v="450"/>
    <x v="0"/>
    <x v="7"/>
    <x v="2"/>
  </r>
  <r>
    <x v="3"/>
    <x v="1"/>
    <x v="3"/>
    <x v="3"/>
    <x v="216"/>
    <x v="451"/>
    <x v="0"/>
    <x v="8"/>
    <x v="2"/>
  </r>
  <r>
    <x v="3"/>
    <x v="1"/>
    <x v="3"/>
    <x v="3"/>
    <x v="82"/>
    <x v="452"/>
    <x v="0"/>
    <x v="9"/>
    <x v="3"/>
  </r>
  <r>
    <x v="3"/>
    <x v="1"/>
    <x v="3"/>
    <x v="3"/>
    <x v="82"/>
    <x v="453"/>
    <x v="0"/>
    <x v="10"/>
    <x v="3"/>
  </r>
  <r>
    <x v="3"/>
    <x v="1"/>
    <x v="3"/>
    <x v="3"/>
    <x v="217"/>
    <x v="454"/>
    <x v="0"/>
    <x v="11"/>
    <x v="3"/>
  </r>
  <r>
    <x v="3"/>
    <x v="2"/>
    <x v="3"/>
    <x v="3"/>
    <x v="82"/>
    <x v="455"/>
    <x v="0"/>
    <x v="0"/>
    <x v="0"/>
  </r>
  <r>
    <x v="3"/>
    <x v="2"/>
    <x v="3"/>
    <x v="3"/>
    <x v="82"/>
    <x v="456"/>
    <x v="0"/>
    <x v="1"/>
    <x v="0"/>
  </r>
  <r>
    <x v="3"/>
    <x v="2"/>
    <x v="3"/>
    <x v="3"/>
    <x v="108"/>
    <x v="457"/>
    <x v="0"/>
    <x v="2"/>
    <x v="0"/>
  </r>
  <r>
    <x v="3"/>
    <x v="2"/>
    <x v="3"/>
    <x v="3"/>
    <x v="94"/>
    <x v="458"/>
    <x v="0"/>
    <x v="3"/>
    <x v="1"/>
  </r>
  <r>
    <x v="3"/>
    <x v="2"/>
    <x v="3"/>
    <x v="3"/>
    <x v="218"/>
    <x v="459"/>
    <x v="0"/>
    <x v="4"/>
    <x v="1"/>
  </r>
  <r>
    <x v="3"/>
    <x v="2"/>
    <x v="3"/>
    <x v="3"/>
    <x v="219"/>
    <x v="460"/>
    <x v="0"/>
    <x v="5"/>
    <x v="1"/>
  </r>
  <r>
    <x v="3"/>
    <x v="2"/>
    <x v="3"/>
    <x v="3"/>
    <x v="87"/>
    <x v="461"/>
    <x v="0"/>
    <x v="6"/>
    <x v="2"/>
  </r>
  <r>
    <x v="3"/>
    <x v="2"/>
    <x v="3"/>
    <x v="3"/>
    <x v="219"/>
    <x v="462"/>
    <x v="0"/>
    <x v="7"/>
    <x v="2"/>
  </r>
  <r>
    <x v="3"/>
    <x v="2"/>
    <x v="3"/>
    <x v="3"/>
    <x v="104"/>
    <x v="463"/>
    <x v="0"/>
    <x v="8"/>
    <x v="2"/>
  </r>
  <r>
    <x v="3"/>
    <x v="2"/>
    <x v="3"/>
    <x v="3"/>
    <x v="100"/>
    <x v="464"/>
    <x v="0"/>
    <x v="9"/>
    <x v="3"/>
  </r>
  <r>
    <x v="3"/>
    <x v="2"/>
    <x v="3"/>
    <x v="3"/>
    <x v="103"/>
    <x v="465"/>
    <x v="0"/>
    <x v="10"/>
    <x v="3"/>
  </r>
  <r>
    <x v="3"/>
    <x v="2"/>
    <x v="3"/>
    <x v="3"/>
    <x v="220"/>
    <x v="466"/>
    <x v="0"/>
    <x v="11"/>
    <x v="3"/>
  </r>
  <r>
    <x v="3"/>
    <x v="3"/>
    <x v="3"/>
    <x v="3"/>
    <x v="14"/>
    <x v="467"/>
    <x v="0"/>
    <x v="0"/>
    <x v="0"/>
  </r>
  <r>
    <x v="3"/>
    <x v="3"/>
    <x v="3"/>
    <x v="3"/>
    <x v="22"/>
    <x v="468"/>
    <x v="0"/>
    <x v="1"/>
    <x v="0"/>
  </r>
  <r>
    <x v="3"/>
    <x v="3"/>
    <x v="3"/>
    <x v="3"/>
    <x v="106"/>
    <x v="469"/>
    <x v="0"/>
    <x v="2"/>
    <x v="0"/>
  </r>
  <r>
    <x v="3"/>
    <x v="3"/>
    <x v="3"/>
    <x v="3"/>
    <x v="221"/>
    <x v="470"/>
    <x v="0"/>
    <x v="3"/>
    <x v="1"/>
  </r>
  <r>
    <x v="3"/>
    <x v="3"/>
    <x v="3"/>
    <x v="3"/>
    <x v="222"/>
    <x v="471"/>
    <x v="0"/>
    <x v="4"/>
    <x v="1"/>
  </r>
  <r>
    <x v="3"/>
    <x v="3"/>
    <x v="3"/>
    <x v="3"/>
    <x v="85"/>
    <x v="472"/>
    <x v="0"/>
    <x v="5"/>
    <x v="1"/>
  </r>
  <r>
    <x v="3"/>
    <x v="3"/>
    <x v="3"/>
    <x v="3"/>
    <x v="111"/>
    <x v="473"/>
    <x v="0"/>
    <x v="6"/>
    <x v="2"/>
  </r>
  <r>
    <x v="3"/>
    <x v="3"/>
    <x v="3"/>
    <x v="3"/>
    <x v="156"/>
    <x v="474"/>
    <x v="0"/>
    <x v="7"/>
    <x v="2"/>
  </r>
  <r>
    <x v="3"/>
    <x v="3"/>
    <x v="3"/>
    <x v="3"/>
    <x v="214"/>
    <x v="475"/>
    <x v="0"/>
    <x v="8"/>
    <x v="2"/>
  </r>
  <r>
    <x v="3"/>
    <x v="3"/>
    <x v="3"/>
    <x v="3"/>
    <x v="90"/>
    <x v="476"/>
    <x v="0"/>
    <x v="9"/>
    <x v="3"/>
  </r>
  <r>
    <x v="3"/>
    <x v="3"/>
    <x v="3"/>
    <x v="3"/>
    <x v="99"/>
    <x v="477"/>
    <x v="0"/>
    <x v="10"/>
    <x v="3"/>
  </r>
  <r>
    <x v="3"/>
    <x v="3"/>
    <x v="3"/>
    <x v="3"/>
    <x v="90"/>
    <x v="478"/>
    <x v="0"/>
    <x v="11"/>
    <x v="3"/>
  </r>
  <r>
    <x v="3"/>
    <x v="0"/>
    <x v="3"/>
    <x v="3"/>
    <x v="223"/>
    <x v="479"/>
    <x v="1"/>
    <x v="0"/>
    <x v="0"/>
  </r>
  <r>
    <x v="3"/>
    <x v="0"/>
    <x v="3"/>
    <x v="3"/>
    <x v="224"/>
    <x v="480"/>
    <x v="1"/>
    <x v="1"/>
    <x v="0"/>
  </r>
  <r>
    <x v="3"/>
    <x v="0"/>
    <x v="3"/>
    <x v="3"/>
    <x v="189"/>
    <x v="481"/>
    <x v="1"/>
    <x v="2"/>
    <x v="0"/>
  </r>
  <r>
    <x v="3"/>
    <x v="0"/>
    <x v="3"/>
    <x v="3"/>
    <x v="225"/>
    <x v="482"/>
    <x v="1"/>
    <x v="3"/>
    <x v="1"/>
  </r>
  <r>
    <x v="3"/>
    <x v="0"/>
    <x v="3"/>
    <x v="3"/>
    <x v="48"/>
    <x v="483"/>
    <x v="1"/>
    <x v="4"/>
    <x v="1"/>
  </r>
  <r>
    <x v="3"/>
    <x v="0"/>
    <x v="3"/>
    <x v="3"/>
    <x v="226"/>
    <x v="484"/>
    <x v="1"/>
    <x v="5"/>
    <x v="1"/>
  </r>
  <r>
    <x v="3"/>
    <x v="0"/>
    <x v="3"/>
    <x v="3"/>
    <x v="226"/>
    <x v="485"/>
    <x v="1"/>
    <x v="6"/>
    <x v="2"/>
  </r>
  <r>
    <x v="3"/>
    <x v="0"/>
    <x v="3"/>
    <x v="3"/>
    <x v="226"/>
    <x v="486"/>
    <x v="1"/>
    <x v="7"/>
    <x v="2"/>
  </r>
  <r>
    <x v="3"/>
    <x v="0"/>
    <x v="3"/>
    <x v="3"/>
    <x v="192"/>
    <x v="487"/>
    <x v="1"/>
    <x v="8"/>
    <x v="2"/>
  </r>
  <r>
    <x v="3"/>
    <x v="0"/>
    <x v="3"/>
    <x v="3"/>
    <x v="227"/>
    <x v="488"/>
    <x v="1"/>
    <x v="9"/>
    <x v="3"/>
  </r>
  <r>
    <x v="3"/>
    <x v="0"/>
    <x v="3"/>
    <x v="3"/>
    <x v="228"/>
    <x v="489"/>
    <x v="1"/>
    <x v="10"/>
    <x v="3"/>
  </r>
  <r>
    <x v="3"/>
    <x v="0"/>
    <x v="3"/>
    <x v="3"/>
    <x v="131"/>
    <x v="490"/>
    <x v="1"/>
    <x v="11"/>
    <x v="3"/>
  </r>
  <r>
    <x v="3"/>
    <x v="1"/>
    <x v="3"/>
    <x v="3"/>
    <x v="38"/>
    <x v="491"/>
    <x v="1"/>
    <x v="0"/>
    <x v="0"/>
  </r>
  <r>
    <x v="3"/>
    <x v="1"/>
    <x v="3"/>
    <x v="3"/>
    <x v="229"/>
    <x v="492"/>
    <x v="1"/>
    <x v="1"/>
    <x v="0"/>
  </r>
  <r>
    <x v="3"/>
    <x v="1"/>
    <x v="3"/>
    <x v="3"/>
    <x v="41"/>
    <x v="493"/>
    <x v="1"/>
    <x v="2"/>
    <x v="0"/>
  </r>
  <r>
    <x v="3"/>
    <x v="1"/>
    <x v="3"/>
    <x v="3"/>
    <x v="190"/>
    <x v="494"/>
    <x v="1"/>
    <x v="3"/>
    <x v="1"/>
  </r>
  <r>
    <x v="3"/>
    <x v="1"/>
    <x v="3"/>
    <x v="3"/>
    <x v="230"/>
    <x v="495"/>
    <x v="1"/>
    <x v="4"/>
    <x v="1"/>
  </r>
  <r>
    <x v="3"/>
    <x v="1"/>
    <x v="3"/>
    <x v="3"/>
    <x v="231"/>
    <x v="496"/>
    <x v="1"/>
    <x v="5"/>
    <x v="1"/>
  </r>
  <r>
    <x v="3"/>
    <x v="1"/>
    <x v="3"/>
    <x v="3"/>
    <x v="118"/>
    <x v="497"/>
    <x v="1"/>
    <x v="6"/>
    <x v="2"/>
  </r>
  <r>
    <x v="3"/>
    <x v="1"/>
    <x v="3"/>
    <x v="3"/>
    <x v="118"/>
    <x v="498"/>
    <x v="1"/>
    <x v="7"/>
    <x v="2"/>
  </r>
  <r>
    <x v="3"/>
    <x v="1"/>
    <x v="3"/>
    <x v="3"/>
    <x v="232"/>
    <x v="499"/>
    <x v="1"/>
    <x v="8"/>
    <x v="2"/>
  </r>
  <r>
    <x v="3"/>
    <x v="1"/>
    <x v="3"/>
    <x v="3"/>
    <x v="232"/>
    <x v="500"/>
    <x v="1"/>
    <x v="9"/>
    <x v="3"/>
  </r>
  <r>
    <x v="3"/>
    <x v="1"/>
    <x v="3"/>
    <x v="3"/>
    <x v="233"/>
    <x v="68"/>
    <x v="1"/>
    <x v="10"/>
    <x v="3"/>
  </r>
  <r>
    <x v="3"/>
    <x v="1"/>
    <x v="3"/>
    <x v="3"/>
    <x v="233"/>
    <x v="501"/>
    <x v="1"/>
    <x v="11"/>
    <x v="3"/>
  </r>
  <r>
    <x v="3"/>
    <x v="2"/>
    <x v="3"/>
    <x v="3"/>
    <x v="234"/>
    <x v="502"/>
    <x v="1"/>
    <x v="0"/>
    <x v="0"/>
  </r>
  <r>
    <x v="3"/>
    <x v="2"/>
    <x v="3"/>
    <x v="3"/>
    <x v="235"/>
    <x v="503"/>
    <x v="1"/>
    <x v="1"/>
    <x v="0"/>
  </r>
  <r>
    <x v="3"/>
    <x v="2"/>
    <x v="3"/>
    <x v="3"/>
    <x v="128"/>
    <x v="504"/>
    <x v="1"/>
    <x v="2"/>
    <x v="0"/>
  </r>
  <r>
    <x v="3"/>
    <x v="2"/>
    <x v="3"/>
    <x v="3"/>
    <x v="129"/>
    <x v="505"/>
    <x v="1"/>
    <x v="3"/>
    <x v="1"/>
  </r>
  <r>
    <x v="3"/>
    <x v="2"/>
    <x v="3"/>
    <x v="3"/>
    <x v="128"/>
    <x v="506"/>
    <x v="1"/>
    <x v="4"/>
    <x v="1"/>
  </r>
  <r>
    <x v="3"/>
    <x v="2"/>
    <x v="3"/>
    <x v="3"/>
    <x v="177"/>
    <x v="507"/>
    <x v="1"/>
    <x v="5"/>
    <x v="1"/>
  </r>
  <r>
    <x v="3"/>
    <x v="2"/>
    <x v="3"/>
    <x v="3"/>
    <x v="53"/>
    <x v="508"/>
    <x v="1"/>
    <x v="6"/>
    <x v="2"/>
  </r>
  <r>
    <x v="3"/>
    <x v="2"/>
    <x v="3"/>
    <x v="3"/>
    <x v="34"/>
    <x v="509"/>
    <x v="1"/>
    <x v="7"/>
    <x v="2"/>
  </r>
  <r>
    <x v="3"/>
    <x v="2"/>
    <x v="3"/>
    <x v="3"/>
    <x v="236"/>
    <x v="510"/>
    <x v="1"/>
    <x v="8"/>
    <x v="2"/>
  </r>
  <r>
    <x v="3"/>
    <x v="2"/>
    <x v="3"/>
    <x v="3"/>
    <x v="237"/>
    <x v="511"/>
    <x v="1"/>
    <x v="9"/>
    <x v="3"/>
  </r>
  <r>
    <x v="3"/>
    <x v="2"/>
    <x v="3"/>
    <x v="3"/>
    <x v="238"/>
    <x v="512"/>
    <x v="1"/>
    <x v="10"/>
    <x v="3"/>
  </r>
  <r>
    <x v="3"/>
    <x v="2"/>
    <x v="3"/>
    <x v="3"/>
    <x v="239"/>
    <x v="513"/>
    <x v="1"/>
    <x v="11"/>
    <x v="3"/>
  </r>
  <r>
    <x v="3"/>
    <x v="3"/>
    <x v="3"/>
    <x v="3"/>
    <x v="41"/>
    <x v="514"/>
    <x v="1"/>
    <x v="0"/>
    <x v="0"/>
  </r>
  <r>
    <x v="3"/>
    <x v="3"/>
    <x v="3"/>
    <x v="3"/>
    <x v="240"/>
    <x v="515"/>
    <x v="1"/>
    <x v="1"/>
    <x v="0"/>
  </r>
  <r>
    <x v="3"/>
    <x v="3"/>
    <x v="3"/>
    <x v="3"/>
    <x v="171"/>
    <x v="516"/>
    <x v="1"/>
    <x v="2"/>
    <x v="0"/>
  </r>
  <r>
    <x v="3"/>
    <x v="3"/>
    <x v="3"/>
    <x v="3"/>
    <x v="48"/>
    <x v="517"/>
    <x v="1"/>
    <x v="3"/>
    <x v="1"/>
  </r>
  <r>
    <x v="3"/>
    <x v="3"/>
    <x v="3"/>
    <x v="3"/>
    <x v="39"/>
    <x v="518"/>
    <x v="1"/>
    <x v="4"/>
    <x v="1"/>
  </r>
  <r>
    <x v="3"/>
    <x v="3"/>
    <x v="3"/>
    <x v="3"/>
    <x v="241"/>
    <x v="519"/>
    <x v="1"/>
    <x v="5"/>
    <x v="1"/>
  </r>
  <r>
    <x v="3"/>
    <x v="3"/>
    <x v="3"/>
    <x v="3"/>
    <x v="241"/>
    <x v="520"/>
    <x v="1"/>
    <x v="6"/>
    <x v="2"/>
  </r>
  <r>
    <x v="3"/>
    <x v="3"/>
    <x v="3"/>
    <x v="3"/>
    <x v="242"/>
    <x v="521"/>
    <x v="1"/>
    <x v="7"/>
    <x v="2"/>
  </r>
  <r>
    <x v="3"/>
    <x v="3"/>
    <x v="3"/>
    <x v="3"/>
    <x v="48"/>
    <x v="522"/>
    <x v="1"/>
    <x v="8"/>
    <x v="2"/>
  </r>
  <r>
    <x v="3"/>
    <x v="3"/>
    <x v="3"/>
    <x v="3"/>
    <x v="48"/>
    <x v="523"/>
    <x v="1"/>
    <x v="9"/>
    <x v="3"/>
  </r>
  <r>
    <x v="3"/>
    <x v="3"/>
    <x v="3"/>
    <x v="3"/>
    <x v="180"/>
    <x v="524"/>
    <x v="1"/>
    <x v="10"/>
    <x v="3"/>
  </r>
  <r>
    <x v="3"/>
    <x v="3"/>
    <x v="3"/>
    <x v="3"/>
    <x v="50"/>
    <x v="525"/>
    <x v="1"/>
    <x v="11"/>
    <x v="3"/>
  </r>
  <r>
    <x v="3"/>
    <x v="0"/>
    <x v="3"/>
    <x v="3"/>
    <x v="208"/>
    <x v="526"/>
    <x v="2"/>
    <x v="0"/>
    <x v="0"/>
  </r>
  <r>
    <x v="3"/>
    <x v="0"/>
    <x v="3"/>
    <x v="3"/>
    <x v="55"/>
    <x v="527"/>
    <x v="2"/>
    <x v="1"/>
    <x v="0"/>
  </r>
  <r>
    <x v="3"/>
    <x v="0"/>
    <x v="3"/>
    <x v="3"/>
    <x v="243"/>
    <x v="528"/>
    <x v="2"/>
    <x v="2"/>
    <x v="0"/>
  </r>
  <r>
    <x v="3"/>
    <x v="0"/>
    <x v="3"/>
    <x v="3"/>
    <x v="244"/>
    <x v="529"/>
    <x v="2"/>
    <x v="3"/>
    <x v="1"/>
  </r>
  <r>
    <x v="3"/>
    <x v="0"/>
    <x v="3"/>
    <x v="3"/>
    <x v="245"/>
    <x v="530"/>
    <x v="2"/>
    <x v="4"/>
    <x v="1"/>
  </r>
  <r>
    <x v="3"/>
    <x v="0"/>
    <x v="3"/>
    <x v="3"/>
    <x v="71"/>
    <x v="531"/>
    <x v="2"/>
    <x v="5"/>
    <x v="1"/>
  </r>
  <r>
    <x v="3"/>
    <x v="0"/>
    <x v="3"/>
    <x v="3"/>
    <x v="72"/>
    <x v="532"/>
    <x v="2"/>
    <x v="6"/>
    <x v="2"/>
  </r>
  <r>
    <x v="3"/>
    <x v="0"/>
    <x v="3"/>
    <x v="3"/>
    <x v="55"/>
    <x v="533"/>
    <x v="2"/>
    <x v="7"/>
    <x v="2"/>
  </r>
  <r>
    <x v="3"/>
    <x v="0"/>
    <x v="3"/>
    <x v="3"/>
    <x v="246"/>
    <x v="534"/>
    <x v="2"/>
    <x v="8"/>
    <x v="2"/>
  </r>
  <r>
    <x v="3"/>
    <x v="0"/>
    <x v="3"/>
    <x v="3"/>
    <x v="75"/>
    <x v="535"/>
    <x v="2"/>
    <x v="9"/>
    <x v="3"/>
  </r>
  <r>
    <x v="3"/>
    <x v="0"/>
    <x v="3"/>
    <x v="3"/>
    <x v="55"/>
    <x v="536"/>
    <x v="2"/>
    <x v="10"/>
    <x v="3"/>
  </r>
  <r>
    <x v="3"/>
    <x v="0"/>
    <x v="3"/>
    <x v="3"/>
    <x v="71"/>
    <x v="537"/>
    <x v="2"/>
    <x v="11"/>
    <x v="3"/>
  </r>
  <r>
    <x v="3"/>
    <x v="1"/>
    <x v="3"/>
    <x v="3"/>
    <x v="247"/>
    <x v="538"/>
    <x v="2"/>
    <x v="0"/>
    <x v="0"/>
  </r>
  <r>
    <x v="3"/>
    <x v="1"/>
    <x v="3"/>
    <x v="3"/>
    <x v="248"/>
    <x v="539"/>
    <x v="2"/>
    <x v="1"/>
    <x v="0"/>
  </r>
  <r>
    <x v="3"/>
    <x v="1"/>
    <x v="3"/>
    <x v="3"/>
    <x v="55"/>
    <x v="540"/>
    <x v="2"/>
    <x v="2"/>
    <x v="0"/>
  </r>
  <r>
    <x v="3"/>
    <x v="1"/>
    <x v="3"/>
    <x v="3"/>
    <x v="249"/>
    <x v="541"/>
    <x v="2"/>
    <x v="3"/>
    <x v="1"/>
  </r>
  <r>
    <x v="3"/>
    <x v="1"/>
    <x v="3"/>
    <x v="3"/>
    <x v="250"/>
    <x v="542"/>
    <x v="2"/>
    <x v="4"/>
    <x v="1"/>
  </r>
  <r>
    <x v="3"/>
    <x v="1"/>
    <x v="3"/>
    <x v="3"/>
    <x v="55"/>
    <x v="543"/>
    <x v="2"/>
    <x v="5"/>
    <x v="1"/>
  </r>
  <r>
    <x v="3"/>
    <x v="1"/>
    <x v="3"/>
    <x v="3"/>
    <x v="251"/>
    <x v="544"/>
    <x v="2"/>
    <x v="6"/>
    <x v="2"/>
  </r>
  <r>
    <x v="3"/>
    <x v="1"/>
    <x v="3"/>
    <x v="3"/>
    <x v="252"/>
    <x v="545"/>
    <x v="2"/>
    <x v="7"/>
    <x v="2"/>
  </r>
  <r>
    <x v="3"/>
    <x v="1"/>
    <x v="3"/>
    <x v="3"/>
    <x v="146"/>
    <x v="546"/>
    <x v="2"/>
    <x v="8"/>
    <x v="2"/>
  </r>
  <r>
    <x v="3"/>
    <x v="1"/>
    <x v="3"/>
    <x v="3"/>
    <x v="146"/>
    <x v="547"/>
    <x v="2"/>
    <x v="9"/>
    <x v="3"/>
  </r>
  <r>
    <x v="3"/>
    <x v="1"/>
    <x v="3"/>
    <x v="3"/>
    <x v="146"/>
    <x v="548"/>
    <x v="2"/>
    <x v="10"/>
    <x v="3"/>
  </r>
  <r>
    <x v="3"/>
    <x v="1"/>
    <x v="3"/>
    <x v="3"/>
    <x v="146"/>
    <x v="549"/>
    <x v="2"/>
    <x v="11"/>
    <x v="3"/>
  </r>
  <r>
    <x v="3"/>
    <x v="2"/>
    <x v="3"/>
    <x v="3"/>
    <x v="146"/>
    <x v="550"/>
    <x v="2"/>
    <x v="0"/>
    <x v="0"/>
  </r>
  <r>
    <x v="3"/>
    <x v="2"/>
    <x v="3"/>
    <x v="3"/>
    <x v="146"/>
    <x v="551"/>
    <x v="2"/>
    <x v="1"/>
    <x v="0"/>
  </r>
  <r>
    <x v="3"/>
    <x v="2"/>
    <x v="3"/>
    <x v="3"/>
    <x v="146"/>
    <x v="552"/>
    <x v="2"/>
    <x v="2"/>
    <x v="0"/>
  </r>
  <r>
    <x v="3"/>
    <x v="2"/>
    <x v="3"/>
    <x v="3"/>
    <x v="146"/>
    <x v="553"/>
    <x v="2"/>
    <x v="3"/>
    <x v="1"/>
  </r>
  <r>
    <x v="3"/>
    <x v="2"/>
    <x v="3"/>
    <x v="3"/>
    <x v="146"/>
    <x v="554"/>
    <x v="2"/>
    <x v="4"/>
    <x v="1"/>
  </r>
  <r>
    <x v="3"/>
    <x v="2"/>
    <x v="3"/>
    <x v="3"/>
    <x v="146"/>
    <x v="555"/>
    <x v="2"/>
    <x v="5"/>
    <x v="1"/>
  </r>
  <r>
    <x v="3"/>
    <x v="2"/>
    <x v="3"/>
    <x v="3"/>
    <x v="145"/>
    <x v="556"/>
    <x v="2"/>
    <x v="6"/>
    <x v="2"/>
  </r>
  <r>
    <x v="3"/>
    <x v="2"/>
    <x v="3"/>
    <x v="3"/>
    <x v="54"/>
    <x v="557"/>
    <x v="2"/>
    <x v="7"/>
    <x v="2"/>
  </r>
  <r>
    <x v="3"/>
    <x v="2"/>
    <x v="3"/>
    <x v="3"/>
    <x v="54"/>
    <x v="558"/>
    <x v="2"/>
    <x v="8"/>
    <x v="2"/>
  </r>
  <r>
    <x v="3"/>
    <x v="2"/>
    <x v="3"/>
    <x v="3"/>
    <x v="253"/>
    <x v="559"/>
    <x v="2"/>
    <x v="9"/>
    <x v="3"/>
  </r>
  <r>
    <x v="3"/>
    <x v="2"/>
    <x v="3"/>
    <x v="3"/>
    <x v="63"/>
    <x v="560"/>
    <x v="2"/>
    <x v="10"/>
    <x v="3"/>
  </r>
  <r>
    <x v="3"/>
    <x v="2"/>
    <x v="3"/>
    <x v="3"/>
    <x v="78"/>
    <x v="561"/>
    <x v="2"/>
    <x v="11"/>
    <x v="3"/>
  </r>
  <r>
    <x v="3"/>
    <x v="3"/>
    <x v="3"/>
    <x v="3"/>
    <x v="208"/>
    <x v="562"/>
    <x v="2"/>
    <x v="0"/>
    <x v="0"/>
  </r>
  <r>
    <x v="3"/>
    <x v="3"/>
    <x v="3"/>
    <x v="3"/>
    <x v="254"/>
    <x v="563"/>
    <x v="2"/>
    <x v="1"/>
    <x v="0"/>
  </r>
  <r>
    <x v="3"/>
    <x v="3"/>
    <x v="3"/>
    <x v="3"/>
    <x v="254"/>
    <x v="564"/>
    <x v="2"/>
    <x v="2"/>
    <x v="0"/>
  </r>
  <r>
    <x v="3"/>
    <x v="3"/>
    <x v="3"/>
    <x v="3"/>
    <x v="254"/>
    <x v="565"/>
    <x v="2"/>
    <x v="3"/>
    <x v="1"/>
  </r>
  <r>
    <x v="3"/>
    <x v="3"/>
    <x v="3"/>
    <x v="3"/>
    <x v="254"/>
    <x v="566"/>
    <x v="2"/>
    <x v="4"/>
    <x v="1"/>
  </r>
  <r>
    <x v="3"/>
    <x v="3"/>
    <x v="3"/>
    <x v="3"/>
    <x v="255"/>
    <x v="567"/>
    <x v="2"/>
    <x v="5"/>
    <x v="1"/>
  </r>
  <r>
    <x v="3"/>
    <x v="3"/>
    <x v="3"/>
    <x v="3"/>
    <x v="255"/>
    <x v="568"/>
    <x v="2"/>
    <x v="6"/>
    <x v="2"/>
  </r>
  <r>
    <x v="3"/>
    <x v="3"/>
    <x v="3"/>
    <x v="3"/>
    <x v="255"/>
    <x v="569"/>
    <x v="2"/>
    <x v="7"/>
    <x v="2"/>
  </r>
  <r>
    <x v="3"/>
    <x v="3"/>
    <x v="3"/>
    <x v="3"/>
    <x v="255"/>
    <x v="570"/>
    <x v="2"/>
    <x v="8"/>
    <x v="2"/>
  </r>
  <r>
    <x v="3"/>
    <x v="3"/>
    <x v="3"/>
    <x v="3"/>
    <x v="256"/>
    <x v="571"/>
    <x v="2"/>
    <x v="9"/>
    <x v="3"/>
  </r>
  <r>
    <x v="3"/>
    <x v="3"/>
    <x v="3"/>
    <x v="3"/>
    <x v="256"/>
    <x v="572"/>
    <x v="2"/>
    <x v="10"/>
    <x v="3"/>
  </r>
  <r>
    <x v="3"/>
    <x v="3"/>
    <x v="3"/>
    <x v="3"/>
    <x v="256"/>
    <x v="573"/>
    <x v="2"/>
    <x v="11"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6">
  <r>
    <x v="0"/>
    <x v="0"/>
    <x v="0"/>
    <x v="0"/>
    <x v="0"/>
    <x v="0"/>
    <x v="0"/>
    <x v="0"/>
    <x v="0"/>
  </r>
  <r>
    <x v="0"/>
    <x v="0"/>
    <x v="0"/>
    <x v="0"/>
    <x v="1"/>
    <x v="0"/>
    <x v="0"/>
    <x v="1"/>
    <x v="0"/>
  </r>
  <r>
    <x v="0"/>
    <x v="0"/>
    <x v="0"/>
    <x v="0"/>
    <x v="2"/>
    <x v="1"/>
    <x v="0"/>
    <x v="2"/>
    <x v="0"/>
  </r>
  <r>
    <x v="0"/>
    <x v="0"/>
    <x v="0"/>
    <x v="0"/>
    <x v="2"/>
    <x v="2"/>
    <x v="0"/>
    <x v="3"/>
    <x v="1"/>
  </r>
  <r>
    <x v="0"/>
    <x v="0"/>
    <x v="0"/>
    <x v="0"/>
    <x v="3"/>
    <x v="3"/>
    <x v="0"/>
    <x v="4"/>
    <x v="1"/>
  </r>
  <r>
    <x v="0"/>
    <x v="0"/>
    <x v="0"/>
    <x v="0"/>
    <x v="4"/>
    <x v="4"/>
    <x v="0"/>
    <x v="5"/>
    <x v="1"/>
  </r>
  <r>
    <x v="0"/>
    <x v="0"/>
    <x v="0"/>
    <x v="0"/>
    <x v="4"/>
    <x v="5"/>
    <x v="0"/>
    <x v="6"/>
    <x v="2"/>
  </r>
  <r>
    <x v="0"/>
    <x v="0"/>
    <x v="0"/>
    <x v="0"/>
    <x v="5"/>
    <x v="6"/>
    <x v="0"/>
    <x v="7"/>
    <x v="2"/>
  </r>
  <r>
    <x v="0"/>
    <x v="0"/>
    <x v="0"/>
    <x v="0"/>
    <x v="5"/>
    <x v="7"/>
    <x v="0"/>
    <x v="8"/>
    <x v="2"/>
  </r>
  <r>
    <x v="0"/>
    <x v="0"/>
    <x v="0"/>
    <x v="0"/>
    <x v="6"/>
    <x v="8"/>
    <x v="0"/>
    <x v="9"/>
    <x v="3"/>
  </r>
  <r>
    <x v="0"/>
    <x v="0"/>
    <x v="0"/>
    <x v="0"/>
    <x v="6"/>
    <x v="9"/>
    <x v="0"/>
    <x v="10"/>
    <x v="3"/>
  </r>
  <r>
    <x v="0"/>
    <x v="0"/>
    <x v="0"/>
    <x v="0"/>
    <x v="7"/>
    <x v="10"/>
    <x v="0"/>
    <x v="11"/>
    <x v="3"/>
  </r>
  <r>
    <x v="0"/>
    <x v="1"/>
    <x v="0"/>
    <x v="0"/>
    <x v="7"/>
    <x v="11"/>
    <x v="0"/>
    <x v="0"/>
    <x v="0"/>
  </r>
  <r>
    <x v="0"/>
    <x v="1"/>
    <x v="0"/>
    <x v="0"/>
    <x v="8"/>
    <x v="12"/>
    <x v="0"/>
    <x v="1"/>
    <x v="0"/>
  </r>
  <r>
    <x v="0"/>
    <x v="1"/>
    <x v="0"/>
    <x v="0"/>
    <x v="9"/>
    <x v="13"/>
    <x v="0"/>
    <x v="2"/>
    <x v="0"/>
  </r>
  <r>
    <x v="0"/>
    <x v="1"/>
    <x v="0"/>
    <x v="0"/>
    <x v="10"/>
    <x v="14"/>
    <x v="0"/>
    <x v="3"/>
    <x v="1"/>
  </r>
  <r>
    <x v="0"/>
    <x v="1"/>
    <x v="0"/>
    <x v="0"/>
    <x v="11"/>
    <x v="15"/>
    <x v="0"/>
    <x v="4"/>
    <x v="1"/>
  </r>
  <r>
    <x v="0"/>
    <x v="1"/>
    <x v="0"/>
    <x v="0"/>
    <x v="11"/>
    <x v="16"/>
    <x v="0"/>
    <x v="5"/>
    <x v="1"/>
  </r>
  <r>
    <x v="0"/>
    <x v="1"/>
    <x v="0"/>
    <x v="0"/>
    <x v="12"/>
    <x v="17"/>
    <x v="0"/>
    <x v="6"/>
    <x v="2"/>
  </r>
  <r>
    <x v="0"/>
    <x v="1"/>
    <x v="0"/>
    <x v="0"/>
    <x v="11"/>
    <x v="18"/>
    <x v="0"/>
    <x v="7"/>
    <x v="2"/>
  </r>
  <r>
    <x v="0"/>
    <x v="1"/>
    <x v="0"/>
    <x v="0"/>
    <x v="13"/>
    <x v="19"/>
    <x v="0"/>
    <x v="8"/>
    <x v="2"/>
  </r>
  <r>
    <x v="0"/>
    <x v="1"/>
    <x v="0"/>
    <x v="0"/>
    <x v="3"/>
    <x v="20"/>
    <x v="0"/>
    <x v="9"/>
    <x v="3"/>
  </r>
  <r>
    <x v="0"/>
    <x v="1"/>
    <x v="0"/>
    <x v="0"/>
    <x v="14"/>
    <x v="21"/>
    <x v="0"/>
    <x v="10"/>
    <x v="3"/>
  </r>
  <r>
    <x v="0"/>
    <x v="1"/>
    <x v="0"/>
    <x v="0"/>
    <x v="10"/>
    <x v="22"/>
    <x v="0"/>
    <x v="11"/>
    <x v="3"/>
  </r>
  <r>
    <x v="0"/>
    <x v="2"/>
    <x v="0"/>
    <x v="0"/>
    <x v="15"/>
    <x v="23"/>
    <x v="0"/>
    <x v="0"/>
    <x v="0"/>
  </r>
  <r>
    <x v="0"/>
    <x v="2"/>
    <x v="0"/>
    <x v="0"/>
    <x v="15"/>
    <x v="24"/>
    <x v="0"/>
    <x v="1"/>
    <x v="0"/>
  </r>
  <r>
    <x v="0"/>
    <x v="2"/>
    <x v="0"/>
    <x v="0"/>
    <x v="11"/>
    <x v="25"/>
    <x v="0"/>
    <x v="2"/>
    <x v="0"/>
  </r>
  <r>
    <x v="0"/>
    <x v="2"/>
    <x v="0"/>
    <x v="0"/>
    <x v="16"/>
    <x v="26"/>
    <x v="0"/>
    <x v="3"/>
    <x v="1"/>
  </r>
  <r>
    <x v="0"/>
    <x v="2"/>
    <x v="0"/>
    <x v="0"/>
    <x v="17"/>
    <x v="27"/>
    <x v="0"/>
    <x v="4"/>
    <x v="1"/>
  </r>
  <r>
    <x v="0"/>
    <x v="2"/>
    <x v="0"/>
    <x v="0"/>
    <x v="13"/>
    <x v="28"/>
    <x v="0"/>
    <x v="5"/>
    <x v="1"/>
  </r>
  <r>
    <x v="0"/>
    <x v="2"/>
    <x v="0"/>
    <x v="0"/>
    <x v="18"/>
    <x v="29"/>
    <x v="0"/>
    <x v="6"/>
    <x v="2"/>
  </r>
  <r>
    <x v="0"/>
    <x v="2"/>
    <x v="0"/>
    <x v="0"/>
    <x v="19"/>
    <x v="30"/>
    <x v="0"/>
    <x v="7"/>
    <x v="2"/>
  </r>
  <r>
    <x v="0"/>
    <x v="2"/>
    <x v="0"/>
    <x v="0"/>
    <x v="16"/>
    <x v="31"/>
    <x v="0"/>
    <x v="8"/>
    <x v="2"/>
  </r>
  <r>
    <x v="0"/>
    <x v="2"/>
    <x v="0"/>
    <x v="0"/>
    <x v="16"/>
    <x v="32"/>
    <x v="0"/>
    <x v="9"/>
    <x v="3"/>
  </r>
  <r>
    <x v="0"/>
    <x v="2"/>
    <x v="0"/>
    <x v="0"/>
    <x v="20"/>
    <x v="33"/>
    <x v="0"/>
    <x v="10"/>
    <x v="3"/>
  </r>
  <r>
    <x v="0"/>
    <x v="2"/>
    <x v="0"/>
    <x v="0"/>
    <x v="11"/>
    <x v="34"/>
    <x v="0"/>
    <x v="11"/>
    <x v="3"/>
  </r>
  <r>
    <x v="0"/>
    <x v="3"/>
    <x v="0"/>
    <x v="0"/>
    <x v="20"/>
    <x v="35"/>
    <x v="0"/>
    <x v="0"/>
    <x v="0"/>
  </r>
  <r>
    <x v="0"/>
    <x v="3"/>
    <x v="0"/>
    <x v="0"/>
    <x v="15"/>
    <x v="36"/>
    <x v="0"/>
    <x v="1"/>
    <x v="0"/>
  </r>
  <r>
    <x v="0"/>
    <x v="3"/>
    <x v="0"/>
    <x v="0"/>
    <x v="15"/>
    <x v="37"/>
    <x v="0"/>
    <x v="2"/>
    <x v="0"/>
  </r>
  <r>
    <x v="0"/>
    <x v="3"/>
    <x v="0"/>
    <x v="0"/>
    <x v="13"/>
    <x v="38"/>
    <x v="0"/>
    <x v="3"/>
    <x v="1"/>
  </r>
  <r>
    <x v="0"/>
    <x v="3"/>
    <x v="0"/>
    <x v="0"/>
    <x v="15"/>
    <x v="39"/>
    <x v="0"/>
    <x v="4"/>
    <x v="1"/>
  </r>
  <r>
    <x v="0"/>
    <x v="3"/>
    <x v="0"/>
    <x v="0"/>
    <x v="11"/>
    <x v="40"/>
    <x v="0"/>
    <x v="5"/>
    <x v="1"/>
  </r>
  <r>
    <x v="0"/>
    <x v="3"/>
    <x v="0"/>
    <x v="0"/>
    <x v="15"/>
    <x v="41"/>
    <x v="0"/>
    <x v="6"/>
    <x v="2"/>
  </r>
  <r>
    <x v="0"/>
    <x v="3"/>
    <x v="0"/>
    <x v="0"/>
    <x v="13"/>
    <x v="42"/>
    <x v="0"/>
    <x v="7"/>
    <x v="2"/>
  </r>
  <r>
    <x v="0"/>
    <x v="3"/>
    <x v="0"/>
    <x v="0"/>
    <x v="21"/>
    <x v="43"/>
    <x v="0"/>
    <x v="8"/>
    <x v="2"/>
  </r>
  <r>
    <x v="0"/>
    <x v="3"/>
    <x v="0"/>
    <x v="0"/>
    <x v="22"/>
    <x v="44"/>
    <x v="0"/>
    <x v="9"/>
    <x v="3"/>
  </r>
  <r>
    <x v="0"/>
    <x v="3"/>
    <x v="0"/>
    <x v="0"/>
    <x v="23"/>
    <x v="45"/>
    <x v="0"/>
    <x v="10"/>
    <x v="3"/>
  </r>
  <r>
    <x v="0"/>
    <x v="3"/>
    <x v="0"/>
    <x v="0"/>
    <x v="19"/>
    <x v="46"/>
    <x v="0"/>
    <x v="11"/>
    <x v="3"/>
  </r>
  <r>
    <x v="0"/>
    <x v="0"/>
    <x v="0"/>
    <x v="0"/>
    <x v="24"/>
    <x v="47"/>
    <x v="1"/>
    <x v="0"/>
    <x v="0"/>
  </r>
  <r>
    <x v="0"/>
    <x v="0"/>
    <x v="0"/>
    <x v="0"/>
    <x v="25"/>
    <x v="48"/>
    <x v="1"/>
    <x v="1"/>
    <x v="0"/>
  </r>
  <r>
    <x v="0"/>
    <x v="0"/>
    <x v="0"/>
    <x v="0"/>
    <x v="26"/>
    <x v="49"/>
    <x v="1"/>
    <x v="2"/>
    <x v="0"/>
  </r>
  <r>
    <x v="0"/>
    <x v="0"/>
    <x v="0"/>
    <x v="0"/>
    <x v="26"/>
    <x v="50"/>
    <x v="1"/>
    <x v="3"/>
    <x v="1"/>
  </r>
  <r>
    <x v="0"/>
    <x v="0"/>
    <x v="0"/>
    <x v="0"/>
    <x v="27"/>
    <x v="51"/>
    <x v="1"/>
    <x v="4"/>
    <x v="1"/>
  </r>
  <r>
    <x v="0"/>
    <x v="0"/>
    <x v="0"/>
    <x v="0"/>
    <x v="26"/>
    <x v="52"/>
    <x v="1"/>
    <x v="5"/>
    <x v="1"/>
  </r>
  <r>
    <x v="0"/>
    <x v="0"/>
    <x v="0"/>
    <x v="0"/>
    <x v="27"/>
    <x v="53"/>
    <x v="1"/>
    <x v="6"/>
    <x v="2"/>
  </r>
  <r>
    <x v="0"/>
    <x v="0"/>
    <x v="0"/>
    <x v="0"/>
    <x v="28"/>
    <x v="54"/>
    <x v="1"/>
    <x v="7"/>
    <x v="2"/>
  </r>
  <r>
    <x v="0"/>
    <x v="0"/>
    <x v="0"/>
    <x v="0"/>
    <x v="25"/>
    <x v="55"/>
    <x v="1"/>
    <x v="8"/>
    <x v="2"/>
  </r>
  <r>
    <x v="0"/>
    <x v="0"/>
    <x v="0"/>
    <x v="0"/>
    <x v="27"/>
    <x v="56"/>
    <x v="1"/>
    <x v="9"/>
    <x v="3"/>
  </r>
  <r>
    <x v="0"/>
    <x v="0"/>
    <x v="0"/>
    <x v="0"/>
    <x v="29"/>
    <x v="57"/>
    <x v="1"/>
    <x v="10"/>
    <x v="3"/>
  </r>
  <r>
    <x v="0"/>
    <x v="0"/>
    <x v="0"/>
    <x v="0"/>
    <x v="30"/>
    <x v="58"/>
    <x v="1"/>
    <x v="11"/>
    <x v="3"/>
  </r>
  <r>
    <x v="0"/>
    <x v="1"/>
    <x v="0"/>
    <x v="0"/>
    <x v="31"/>
    <x v="59"/>
    <x v="1"/>
    <x v="0"/>
    <x v="0"/>
  </r>
  <r>
    <x v="0"/>
    <x v="1"/>
    <x v="0"/>
    <x v="0"/>
    <x v="32"/>
    <x v="60"/>
    <x v="1"/>
    <x v="1"/>
    <x v="0"/>
  </r>
  <r>
    <x v="0"/>
    <x v="1"/>
    <x v="0"/>
    <x v="0"/>
    <x v="33"/>
    <x v="61"/>
    <x v="1"/>
    <x v="2"/>
    <x v="0"/>
  </r>
  <r>
    <x v="0"/>
    <x v="1"/>
    <x v="0"/>
    <x v="0"/>
    <x v="34"/>
    <x v="62"/>
    <x v="1"/>
    <x v="3"/>
    <x v="1"/>
  </r>
  <r>
    <x v="0"/>
    <x v="1"/>
    <x v="0"/>
    <x v="0"/>
    <x v="35"/>
    <x v="63"/>
    <x v="1"/>
    <x v="4"/>
    <x v="1"/>
  </r>
  <r>
    <x v="0"/>
    <x v="1"/>
    <x v="0"/>
    <x v="0"/>
    <x v="29"/>
    <x v="64"/>
    <x v="1"/>
    <x v="5"/>
    <x v="1"/>
  </r>
  <r>
    <x v="0"/>
    <x v="1"/>
    <x v="0"/>
    <x v="0"/>
    <x v="36"/>
    <x v="65"/>
    <x v="1"/>
    <x v="6"/>
    <x v="2"/>
  </r>
  <r>
    <x v="0"/>
    <x v="1"/>
    <x v="0"/>
    <x v="0"/>
    <x v="37"/>
    <x v="66"/>
    <x v="1"/>
    <x v="7"/>
    <x v="2"/>
  </r>
  <r>
    <x v="0"/>
    <x v="1"/>
    <x v="0"/>
    <x v="0"/>
    <x v="38"/>
    <x v="67"/>
    <x v="1"/>
    <x v="8"/>
    <x v="2"/>
  </r>
  <r>
    <x v="0"/>
    <x v="1"/>
    <x v="0"/>
    <x v="0"/>
    <x v="39"/>
    <x v="68"/>
    <x v="1"/>
    <x v="9"/>
    <x v="3"/>
  </r>
  <r>
    <x v="0"/>
    <x v="1"/>
    <x v="0"/>
    <x v="0"/>
    <x v="39"/>
    <x v="69"/>
    <x v="1"/>
    <x v="10"/>
    <x v="3"/>
  </r>
  <r>
    <x v="0"/>
    <x v="1"/>
    <x v="0"/>
    <x v="0"/>
    <x v="40"/>
    <x v="70"/>
    <x v="1"/>
    <x v="11"/>
    <x v="3"/>
  </r>
  <r>
    <x v="0"/>
    <x v="2"/>
    <x v="0"/>
    <x v="0"/>
    <x v="41"/>
    <x v="71"/>
    <x v="1"/>
    <x v="0"/>
    <x v="0"/>
  </r>
  <r>
    <x v="0"/>
    <x v="2"/>
    <x v="0"/>
    <x v="0"/>
    <x v="42"/>
    <x v="72"/>
    <x v="1"/>
    <x v="1"/>
    <x v="0"/>
  </r>
  <r>
    <x v="0"/>
    <x v="2"/>
    <x v="0"/>
    <x v="0"/>
    <x v="43"/>
    <x v="73"/>
    <x v="1"/>
    <x v="2"/>
    <x v="0"/>
  </r>
  <r>
    <x v="0"/>
    <x v="2"/>
    <x v="0"/>
    <x v="0"/>
    <x v="39"/>
    <x v="74"/>
    <x v="1"/>
    <x v="3"/>
    <x v="1"/>
  </r>
  <r>
    <x v="0"/>
    <x v="2"/>
    <x v="0"/>
    <x v="0"/>
    <x v="44"/>
    <x v="75"/>
    <x v="1"/>
    <x v="4"/>
    <x v="1"/>
  </r>
  <r>
    <x v="0"/>
    <x v="2"/>
    <x v="0"/>
    <x v="0"/>
    <x v="42"/>
    <x v="76"/>
    <x v="1"/>
    <x v="5"/>
    <x v="1"/>
  </r>
  <r>
    <x v="0"/>
    <x v="2"/>
    <x v="0"/>
    <x v="0"/>
    <x v="43"/>
    <x v="77"/>
    <x v="1"/>
    <x v="6"/>
    <x v="2"/>
  </r>
  <r>
    <x v="0"/>
    <x v="2"/>
    <x v="0"/>
    <x v="0"/>
    <x v="45"/>
    <x v="78"/>
    <x v="1"/>
    <x v="7"/>
    <x v="2"/>
  </r>
  <r>
    <x v="0"/>
    <x v="2"/>
    <x v="0"/>
    <x v="0"/>
    <x v="46"/>
    <x v="79"/>
    <x v="1"/>
    <x v="8"/>
    <x v="2"/>
  </r>
  <r>
    <x v="0"/>
    <x v="2"/>
    <x v="0"/>
    <x v="0"/>
    <x v="47"/>
    <x v="80"/>
    <x v="1"/>
    <x v="9"/>
    <x v="3"/>
  </r>
  <r>
    <x v="0"/>
    <x v="2"/>
    <x v="0"/>
    <x v="0"/>
    <x v="41"/>
    <x v="81"/>
    <x v="1"/>
    <x v="10"/>
    <x v="3"/>
  </r>
  <r>
    <x v="0"/>
    <x v="2"/>
    <x v="0"/>
    <x v="0"/>
    <x v="48"/>
    <x v="82"/>
    <x v="1"/>
    <x v="11"/>
    <x v="3"/>
  </r>
  <r>
    <x v="0"/>
    <x v="3"/>
    <x v="0"/>
    <x v="0"/>
    <x v="34"/>
    <x v="83"/>
    <x v="1"/>
    <x v="0"/>
    <x v="0"/>
  </r>
  <r>
    <x v="0"/>
    <x v="3"/>
    <x v="0"/>
    <x v="0"/>
    <x v="41"/>
    <x v="84"/>
    <x v="1"/>
    <x v="1"/>
    <x v="0"/>
  </r>
  <r>
    <x v="0"/>
    <x v="3"/>
    <x v="0"/>
    <x v="0"/>
    <x v="26"/>
    <x v="85"/>
    <x v="1"/>
    <x v="2"/>
    <x v="0"/>
  </r>
  <r>
    <x v="0"/>
    <x v="3"/>
    <x v="0"/>
    <x v="0"/>
    <x v="49"/>
    <x v="86"/>
    <x v="1"/>
    <x v="3"/>
    <x v="1"/>
  </r>
  <r>
    <x v="0"/>
    <x v="3"/>
    <x v="0"/>
    <x v="0"/>
    <x v="49"/>
    <x v="87"/>
    <x v="1"/>
    <x v="4"/>
    <x v="1"/>
  </r>
  <r>
    <x v="0"/>
    <x v="3"/>
    <x v="0"/>
    <x v="0"/>
    <x v="50"/>
    <x v="88"/>
    <x v="1"/>
    <x v="5"/>
    <x v="1"/>
  </r>
  <r>
    <x v="0"/>
    <x v="3"/>
    <x v="0"/>
    <x v="0"/>
    <x v="51"/>
    <x v="89"/>
    <x v="1"/>
    <x v="6"/>
    <x v="2"/>
  </r>
  <r>
    <x v="0"/>
    <x v="3"/>
    <x v="0"/>
    <x v="0"/>
    <x v="52"/>
    <x v="90"/>
    <x v="1"/>
    <x v="7"/>
    <x v="2"/>
  </r>
  <r>
    <x v="0"/>
    <x v="3"/>
    <x v="0"/>
    <x v="0"/>
    <x v="52"/>
    <x v="91"/>
    <x v="1"/>
    <x v="8"/>
    <x v="2"/>
  </r>
  <r>
    <x v="0"/>
    <x v="3"/>
    <x v="0"/>
    <x v="0"/>
    <x v="47"/>
    <x v="92"/>
    <x v="1"/>
    <x v="9"/>
    <x v="3"/>
  </r>
  <r>
    <x v="0"/>
    <x v="3"/>
    <x v="0"/>
    <x v="0"/>
    <x v="53"/>
    <x v="93"/>
    <x v="1"/>
    <x v="10"/>
    <x v="3"/>
  </r>
  <r>
    <x v="0"/>
    <x v="3"/>
    <x v="0"/>
    <x v="0"/>
    <x v="41"/>
    <x v="94"/>
    <x v="1"/>
    <x v="11"/>
    <x v="3"/>
  </r>
  <r>
    <x v="0"/>
    <x v="0"/>
    <x v="0"/>
    <x v="0"/>
    <x v="54"/>
    <x v="95"/>
    <x v="2"/>
    <x v="0"/>
    <x v="0"/>
  </r>
  <r>
    <x v="0"/>
    <x v="0"/>
    <x v="0"/>
    <x v="0"/>
    <x v="55"/>
    <x v="96"/>
    <x v="2"/>
    <x v="1"/>
    <x v="0"/>
  </r>
  <r>
    <x v="0"/>
    <x v="0"/>
    <x v="0"/>
    <x v="0"/>
    <x v="56"/>
    <x v="97"/>
    <x v="2"/>
    <x v="2"/>
    <x v="0"/>
  </r>
  <r>
    <x v="0"/>
    <x v="0"/>
    <x v="0"/>
    <x v="0"/>
    <x v="57"/>
    <x v="98"/>
    <x v="2"/>
    <x v="3"/>
    <x v="1"/>
  </r>
  <r>
    <x v="0"/>
    <x v="0"/>
    <x v="0"/>
    <x v="0"/>
    <x v="58"/>
    <x v="99"/>
    <x v="2"/>
    <x v="4"/>
    <x v="1"/>
  </r>
  <r>
    <x v="0"/>
    <x v="0"/>
    <x v="0"/>
    <x v="0"/>
    <x v="54"/>
    <x v="100"/>
    <x v="2"/>
    <x v="5"/>
    <x v="1"/>
  </r>
  <r>
    <x v="0"/>
    <x v="0"/>
    <x v="0"/>
    <x v="0"/>
    <x v="59"/>
    <x v="101"/>
    <x v="2"/>
    <x v="6"/>
    <x v="2"/>
  </r>
  <r>
    <x v="0"/>
    <x v="0"/>
    <x v="0"/>
    <x v="0"/>
    <x v="60"/>
    <x v="102"/>
    <x v="2"/>
    <x v="7"/>
    <x v="2"/>
  </r>
  <r>
    <x v="0"/>
    <x v="0"/>
    <x v="0"/>
    <x v="0"/>
    <x v="60"/>
    <x v="103"/>
    <x v="2"/>
    <x v="8"/>
    <x v="2"/>
  </r>
  <r>
    <x v="0"/>
    <x v="0"/>
    <x v="0"/>
    <x v="0"/>
    <x v="61"/>
    <x v="104"/>
    <x v="2"/>
    <x v="9"/>
    <x v="3"/>
  </r>
  <r>
    <x v="0"/>
    <x v="0"/>
    <x v="0"/>
    <x v="0"/>
    <x v="62"/>
    <x v="105"/>
    <x v="2"/>
    <x v="10"/>
    <x v="3"/>
  </r>
  <r>
    <x v="0"/>
    <x v="0"/>
    <x v="0"/>
    <x v="0"/>
    <x v="62"/>
    <x v="106"/>
    <x v="2"/>
    <x v="11"/>
    <x v="3"/>
  </r>
  <r>
    <x v="0"/>
    <x v="1"/>
    <x v="0"/>
    <x v="0"/>
    <x v="55"/>
    <x v="107"/>
    <x v="2"/>
    <x v="0"/>
    <x v="0"/>
  </r>
  <r>
    <x v="0"/>
    <x v="1"/>
    <x v="0"/>
    <x v="0"/>
    <x v="61"/>
    <x v="108"/>
    <x v="2"/>
    <x v="1"/>
    <x v="0"/>
  </r>
  <r>
    <x v="0"/>
    <x v="1"/>
    <x v="0"/>
    <x v="0"/>
    <x v="63"/>
    <x v="109"/>
    <x v="2"/>
    <x v="2"/>
    <x v="0"/>
  </r>
  <r>
    <x v="0"/>
    <x v="1"/>
    <x v="0"/>
    <x v="0"/>
    <x v="64"/>
    <x v="110"/>
    <x v="2"/>
    <x v="3"/>
    <x v="1"/>
  </r>
  <r>
    <x v="0"/>
    <x v="1"/>
    <x v="0"/>
    <x v="0"/>
    <x v="65"/>
    <x v="111"/>
    <x v="2"/>
    <x v="4"/>
    <x v="1"/>
  </r>
  <r>
    <x v="0"/>
    <x v="1"/>
    <x v="0"/>
    <x v="0"/>
    <x v="54"/>
    <x v="112"/>
    <x v="2"/>
    <x v="5"/>
    <x v="1"/>
  </r>
  <r>
    <x v="0"/>
    <x v="1"/>
    <x v="0"/>
    <x v="0"/>
    <x v="61"/>
    <x v="113"/>
    <x v="2"/>
    <x v="6"/>
    <x v="2"/>
  </r>
  <r>
    <x v="0"/>
    <x v="1"/>
    <x v="0"/>
    <x v="0"/>
    <x v="66"/>
    <x v="114"/>
    <x v="2"/>
    <x v="7"/>
    <x v="2"/>
  </r>
  <r>
    <x v="0"/>
    <x v="1"/>
    <x v="0"/>
    <x v="0"/>
    <x v="67"/>
    <x v="115"/>
    <x v="2"/>
    <x v="8"/>
    <x v="2"/>
  </r>
  <r>
    <x v="0"/>
    <x v="1"/>
    <x v="0"/>
    <x v="0"/>
    <x v="68"/>
    <x v="116"/>
    <x v="2"/>
    <x v="9"/>
    <x v="3"/>
  </r>
  <r>
    <x v="0"/>
    <x v="1"/>
    <x v="0"/>
    <x v="0"/>
    <x v="69"/>
    <x v="117"/>
    <x v="2"/>
    <x v="10"/>
    <x v="3"/>
  </r>
  <r>
    <x v="0"/>
    <x v="1"/>
    <x v="0"/>
    <x v="0"/>
    <x v="70"/>
    <x v="118"/>
    <x v="2"/>
    <x v="11"/>
    <x v="3"/>
  </r>
  <r>
    <x v="0"/>
    <x v="2"/>
    <x v="0"/>
    <x v="0"/>
    <x v="56"/>
    <x v="119"/>
    <x v="2"/>
    <x v="0"/>
    <x v="0"/>
  </r>
  <r>
    <x v="0"/>
    <x v="2"/>
    <x v="0"/>
    <x v="0"/>
    <x v="71"/>
    <x v="120"/>
    <x v="2"/>
    <x v="1"/>
    <x v="0"/>
  </r>
  <r>
    <x v="0"/>
    <x v="2"/>
    <x v="0"/>
    <x v="0"/>
    <x v="72"/>
    <x v="121"/>
    <x v="2"/>
    <x v="2"/>
    <x v="0"/>
  </r>
  <r>
    <x v="0"/>
    <x v="2"/>
    <x v="0"/>
    <x v="0"/>
    <x v="58"/>
    <x v="122"/>
    <x v="2"/>
    <x v="3"/>
    <x v="1"/>
  </r>
  <r>
    <x v="0"/>
    <x v="2"/>
    <x v="0"/>
    <x v="0"/>
    <x v="54"/>
    <x v="123"/>
    <x v="2"/>
    <x v="4"/>
    <x v="1"/>
  </r>
  <r>
    <x v="0"/>
    <x v="2"/>
    <x v="0"/>
    <x v="0"/>
    <x v="73"/>
    <x v="124"/>
    <x v="2"/>
    <x v="5"/>
    <x v="1"/>
  </r>
  <r>
    <x v="0"/>
    <x v="2"/>
    <x v="0"/>
    <x v="0"/>
    <x v="74"/>
    <x v="125"/>
    <x v="2"/>
    <x v="6"/>
    <x v="2"/>
  </r>
  <r>
    <x v="0"/>
    <x v="2"/>
    <x v="0"/>
    <x v="0"/>
    <x v="75"/>
    <x v="126"/>
    <x v="2"/>
    <x v="7"/>
    <x v="2"/>
  </r>
  <r>
    <x v="0"/>
    <x v="2"/>
    <x v="0"/>
    <x v="0"/>
    <x v="76"/>
    <x v="127"/>
    <x v="2"/>
    <x v="8"/>
    <x v="2"/>
  </r>
  <r>
    <x v="0"/>
    <x v="2"/>
    <x v="0"/>
    <x v="0"/>
    <x v="60"/>
    <x v="128"/>
    <x v="2"/>
    <x v="9"/>
    <x v="3"/>
  </r>
  <r>
    <x v="0"/>
    <x v="2"/>
    <x v="0"/>
    <x v="0"/>
    <x v="77"/>
    <x v="129"/>
    <x v="2"/>
    <x v="10"/>
    <x v="3"/>
  </r>
  <r>
    <x v="0"/>
    <x v="2"/>
    <x v="0"/>
    <x v="0"/>
    <x v="62"/>
    <x v="130"/>
    <x v="2"/>
    <x v="11"/>
    <x v="3"/>
  </r>
  <r>
    <x v="0"/>
    <x v="3"/>
    <x v="0"/>
    <x v="0"/>
    <x v="62"/>
    <x v="131"/>
    <x v="2"/>
    <x v="0"/>
    <x v="0"/>
  </r>
  <r>
    <x v="0"/>
    <x v="3"/>
    <x v="0"/>
    <x v="0"/>
    <x v="77"/>
    <x v="132"/>
    <x v="2"/>
    <x v="1"/>
    <x v="0"/>
  </r>
  <r>
    <x v="0"/>
    <x v="3"/>
    <x v="0"/>
    <x v="0"/>
    <x v="78"/>
    <x v="133"/>
    <x v="2"/>
    <x v="2"/>
    <x v="0"/>
  </r>
  <r>
    <x v="0"/>
    <x v="3"/>
    <x v="0"/>
    <x v="0"/>
    <x v="79"/>
    <x v="134"/>
    <x v="2"/>
    <x v="3"/>
    <x v="1"/>
  </r>
  <r>
    <x v="0"/>
    <x v="3"/>
    <x v="0"/>
    <x v="0"/>
    <x v="79"/>
    <x v="135"/>
    <x v="2"/>
    <x v="4"/>
    <x v="1"/>
  </r>
  <r>
    <x v="0"/>
    <x v="3"/>
    <x v="0"/>
    <x v="0"/>
    <x v="60"/>
    <x v="136"/>
    <x v="2"/>
    <x v="5"/>
    <x v="1"/>
  </r>
  <r>
    <x v="0"/>
    <x v="3"/>
    <x v="0"/>
    <x v="0"/>
    <x v="62"/>
    <x v="137"/>
    <x v="2"/>
    <x v="6"/>
    <x v="2"/>
  </r>
  <r>
    <x v="0"/>
    <x v="3"/>
    <x v="0"/>
    <x v="0"/>
    <x v="62"/>
    <x v="138"/>
    <x v="2"/>
    <x v="7"/>
    <x v="2"/>
  </r>
  <r>
    <x v="0"/>
    <x v="3"/>
    <x v="0"/>
    <x v="0"/>
    <x v="80"/>
    <x v="139"/>
    <x v="2"/>
    <x v="8"/>
    <x v="2"/>
  </r>
  <r>
    <x v="0"/>
    <x v="3"/>
    <x v="0"/>
    <x v="0"/>
    <x v="70"/>
    <x v="140"/>
    <x v="2"/>
    <x v="9"/>
    <x v="3"/>
  </r>
  <r>
    <x v="0"/>
    <x v="3"/>
    <x v="0"/>
    <x v="0"/>
    <x v="81"/>
    <x v="141"/>
    <x v="2"/>
    <x v="10"/>
    <x v="3"/>
  </r>
  <r>
    <x v="0"/>
    <x v="3"/>
    <x v="0"/>
    <x v="0"/>
    <x v="57"/>
    <x v="142"/>
    <x v="2"/>
    <x v="11"/>
    <x v="3"/>
  </r>
  <r>
    <x v="1"/>
    <x v="0"/>
    <x v="1"/>
    <x v="1"/>
    <x v="82"/>
    <x v="143"/>
    <x v="0"/>
    <x v="0"/>
    <x v="0"/>
  </r>
  <r>
    <x v="1"/>
    <x v="0"/>
    <x v="1"/>
    <x v="1"/>
    <x v="83"/>
    <x v="144"/>
    <x v="0"/>
    <x v="1"/>
    <x v="0"/>
  </r>
  <r>
    <x v="1"/>
    <x v="0"/>
    <x v="1"/>
    <x v="1"/>
    <x v="84"/>
    <x v="145"/>
    <x v="0"/>
    <x v="2"/>
    <x v="0"/>
  </r>
  <r>
    <x v="1"/>
    <x v="0"/>
    <x v="1"/>
    <x v="1"/>
    <x v="85"/>
    <x v="146"/>
    <x v="0"/>
    <x v="3"/>
    <x v="1"/>
  </r>
  <r>
    <x v="1"/>
    <x v="0"/>
    <x v="1"/>
    <x v="1"/>
    <x v="86"/>
    <x v="147"/>
    <x v="0"/>
    <x v="4"/>
    <x v="1"/>
  </r>
  <r>
    <x v="1"/>
    <x v="0"/>
    <x v="1"/>
    <x v="1"/>
    <x v="82"/>
    <x v="148"/>
    <x v="0"/>
    <x v="5"/>
    <x v="1"/>
  </r>
  <r>
    <x v="1"/>
    <x v="0"/>
    <x v="1"/>
    <x v="1"/>
    <x v="84"/>
    <x v="149"/>
    <x v="0"/>
    <x v="6"/>
    <x v="2"/>
  </r>
  <r>
    <x v="1"/>
    <x v="0"/>
    <x v="1"/>
    <x v="1"/>
    <x v="87"/>
    <x v="150"/>
    <x v="0"/>
    <x v="7"/>
    <x v="2"/>
  </r>
  <r>
    <x v="1"/>
    <x v="0"/>
    <x v="1"/>
    <x v="1"/>
    <x v="88"/>
    <x v="151"/>
    <x v="0"/>
    <x v="8"/>
    <x v="2"/>
  </r>
  <r>
    <x v="1"/>
    <x v="0"/>
    <x v="1"/>
    <x v="1"/>
    <x v="89"/>
    <x v="152"/>
    <x v="0"/>
    <x v="9"/>
    <x v="3"/>
  </r>
  <r>
    <x v="1"/>
    <x v="0"/>
    <x v="1"/>
    <x v="1"/>
    <x v="90"/>
    <x v="153"/>
    <x v="0"/>
    <x v="10"/>
    <x v="3"/>
  </r>
  <r>
    <x v="1"/>
    <x v="0"/>
    <x v="1"/>
    <x v="1"/>
    <x v="91"/>
    <x v="154"/>
    <x v="0"/>
    <x v="11"/>
    <x v="3"/>
  </r>
  <r>
    <x v="1"/>
    <x v="1"/>
    <x v="1"/>
    <x v="1"/>
    <x v="89"/>
    <x v="155"/>
    <x v="0"/>
    <x v="0"/>
    <x v="0"/>
  </r>
  <r>
    <x v="1"/>
    <x v="1"/>
    <x v="1"/>
    <x v="1"/>
    <x v="92"/>
    <x v="156"/>
    <x v="0"/>
    <x v="1"/>
    <x v="0"/>
  </r>
  <r>
    <x v="1"/>
    <x v="1"/>
    <x v="1"/>
    <x v="1"/>
    <x v="93"/>
    <x v="157"/>
    <x v="0"/>
    <x v="2"/>
    <x v="0"/>
  </r>
  <r>
    <x v="1"/>
    <x v="1"/>
    <x v="1"/>
    <x v="1"/>
    <x v="94"/>
    <x v="158"/>
    <x v="0"/>
    <x v="3"/>
    <x v="1"/>
  </r>
  <r>
    <x v="1"/>
    <x v="1"/>
    <x v="1"/>
    <x v="1"/>
    <x v="95"/>
    <x v="159"/>
    <x v="0"/>
    <x v="4"/>
    <x v="1"/>
  </r>
  <r>
    <x v="1"/>
    <x v="1"/>
    <x v="1"/>
    <x v="1"/>
    <x v="96"/>
    <x v="160"/>
    <x v="0"/>
    <x v="5"/>
    <x v="1"/>
  </r>
  <r>
    <x v="1"/>
    <x v="1"/>
    <x v="1"/>
    <x v="1"/>
    <x v="97"/>
    <x v="161"/>
    <x v="0"/>
    <x v="6"/>
    <x v="2"/>
  </r>
  <r>
    <x v="1"/>
    <x v="1"/>
    <x v="1"/>
    <x v="1"/>
    <x v="1"/>
    <x v="162"/>
    <x v="0"/>
    <x v="7"/>
    <x v="2"/>
  </r>
  <r>
    <x v="1"/>
    <x v="1"/>
    <x v="1"/>
    <x v="1"/>
    <x v="98"/>
    <x v="163"/>
    <x v="0"/>
    <x v="8"/>
    <x v="2"/>
  </r>
  <r>
    <x v="1"/>
    <x v="1"/>
    <x v="1"/>
    <x v="1"/>
    <x v="99"/>
    <x v="164"/>
    <x v="0"/>
    <x v="9"/>
    <x v="3"/>
  </r>
  <r>
    <x v="1"/>
    <x v="1"/>
    <x v="1"/>
    <x v="1"/>
    <x v="100"/>
    <x v="165"/>
    <x v="0"/>
    <x v="10"/>
    <x v="3"/>
  </r>
  <r>
    <x v="1"/>
    <x v="1"/>
    <x v="1"/>
    <x v="1"/>
    <x v="101"/>
    <x v="166"/>
    <x v="0"/>
    <x v="11"/>
    <x v="3"/>
  </r>
  <r>
    <x v="1"/>
    <x v="2"/>
    <x v="1"/>
    <x v="1"/>
    <x v="89"/>
    <x v="167"/>
    <x v="0"/>
    <x v="0"/>
    <x v="0"/>
  </r>
  <r>
    <x v="1"/>
    <x v="2"/>
    <x v="1"/>
    <x v="1"/>
    <x v="89"/>
    <x v="168"/>
    <x v="0"/>
    <x v="1"/>
    <x v="0"/>
  </r>
  <r>
    <x v="1"/>
    <x v="2"/>
    <x v="1"/>
    <x v="1"/>
    <x v="87"/>
    <x v="169"/>
    <x v="0"/>
    <x v="2"/>
    <x v="0"/>
  </r>
  <r>
    <x v="1"/>
    <x v="2"/>
    <x v="1"/>
    <x v="1"/>
    <x v="102"/>
    <x v="170"/>
    <x v="0"/>
    <x v="3"/>
    <x v="1"/>
  </r>
  <r>
    <x v="1"/>
    <x v="2"/>
    <x v="1"/>
    <x v="1"/>
    <x v="103"/>
    <x v="171"/>
    <x v="0"/>
    <x v="4"/>
    <x v="1"/>
  </r>
  <r>
    <x v="1"/>
    <x v="2"/>
    <x v="1"/>
    <x v="1"/>
    <x v="103"/>
    <x v="172"/>
    <x v="0"/>
    <x v="5"/>
    <x v="1"/>
  </r>
  <r>
    <x v="1"/>
    <x v="2"/>
    <x v="1"/>
    <x v="1"/>
    <x v="104"/>
    <x v="173"/>
    <x v="0"/>
    <x v="6"/>
    <x v="2"/>
  </r>
  <r>
    <x v="1"/>
    <x v="2"/>
    <x v="1"/>
    <x v="1"/>
    <x v="105"/>
    <x v="174"/>
    <x v="0"/>
    <x v="7"/>
    <x v="2"/>
  </r>
  <r>
    <x v="1"/>
    <x v="2"/>
    <x v="1"/>
    <x v="1"/>
    <x v="106"/>
    <x v="175"/>
    <x v="0"/>
    <x v="8"/>
    <x v="2"/>
  </r>
  <r>
    <x v="1"/>
    <x v="2"/>
    <x v="1"/>
    <x v="1"/>
    <x v="89"/>
    <x v="176"/>
    <x v="0"/>
    <x v="9"/>
    <x v="3"/>
  </r>
  <r>
    <x v="1"/>
    <x v="2"/>
    <x v="1"/>
    <x v="1"/>
    <x v="107"/>
    <x v="177"/>
    <x v="0"/>
    <x v="10"/>
    <x v="3"/>
  </r>
  <r>
    <x v="1"/>
    <x v="2"/>
    <x v="1"/>
    <x v="1"/>
    <x v="108"/>
    <x v="178"/>
    <x v="0"/>
    <x v="11"/>
    <x v="3"/>
  </r>
  <r>
    <x v="1"/>
    <x v="3"/>
    <x v="1"/>
    <x v="1"/>
    <x v="90"/>
    <x v="179"/>
    <x v="0"/>
    <x v="0"/>
    <x v="0"/>
  </r>
  <r>
    <x v="1"/>
    <x v="3"/>
    <x v="1"/>
    <x v="1"/>
    <x v="99"/>
    <x v="180"/>
    <x v="0"/>
    <x v="1"/>
    <x v="0"/>
  </r>
  <r>
    <x v="1"/>
    <x v="3"/>
    <x v="1"/>
    <x v="1"/>
    <x v="84"/>
    <x v="181"/>
    <x v="0"/>
    <x v="2"/>
    <x v="0"/>
  </r>
  <r>
    <x v="1"/>
    <x v="3"/>
    <x v="1"/>
    <x v="1"/>
    <x v="103"/>
    <x v="182"/>
    <x v="0"/>
    <x v="3"/>
    <x v="1"/>
  </r>
  <r>
    <x v="1"/>
    <x v="3"/>
    <x v="1"/>
    <x v="1"/>
    <x v="109"/>
    <x v="183"/>
    <x v="0"/>
    <x v="4"/>
    <x v="1"/>
  </r>
  <r>
    <x v="1"/>
    <x v="3"/>
    <x v="1"/>
    <x v="1"/>
    <x v="110"/>
    <x v="184"/>
    <x v="0"/>
    <x v="5"/>
    <x v="1"/>
  </r>
  <r>
    <x v="1"/>
    <x v="3"/>
    <x v="1"/>
    <x v="1"/>
    <x v="110"/>
    <x v="185"/>
    <x v="0"/>
    <x v="6"/>
    <x v="2"/>
  </r>
  <r>
    <x v="1"/>
    <x v="3"/>
    <x v="1"/>
    <x v="1"/>
    <x v="107"/>
    <x v="186"/>
    <x v="0"/>
    <x v="7"/>
    <x v="2"/>
  </r>
  <r>
    <x v="1"/>
    <x v="3"/>
    <x v="1"/>
    <x v="1"/>
    <x v="111"/>
    <x v="187"/>
    <x v="0"/>
    <x v="8"/>
    <x v="2"/>
  </r>
  <r>
    <x v="1"/>
    <x v="3"/>
    <x v="1"/>
    <x v="1"/>
    <x v="112"/>
    <x v="188"/>
    <x v="0"/>
    <x v="9"/>
    <x v="3"/>
  </r>
  <r>
    <x v="1"/>
    <x v="3"/>
    <x v="1"/>
    <x v="1"/>
    <x v="101"/>
    <x v="189"/>
    <x v="0"/>
    <x v="10"/>
    <x v="3"/>
  </r>
  <r>
    <x v="1"/>
    <x v="3"/>
    <x v="1"/>
    <x v="1"/>
    <x v="84"/>
    <x v="190"/>
    <x v="0"/>
    <x v="11"/>
    <x v="3"/>
  </r>
  <r>
    <x v="1"/>
    <x v="0"/>
    <x v="1"/>
    <x v="1"/>
    <x v="113"/>
    <x v="191"/>
    <x v="1"/>
    <x v="0"/>
    <x v="0"/>
  </r>
  <r>
    <x v="1"/>
    <x v="0"/>
    <x v="1"/>
    <x v="1"/>
    <x v="39"/>
    <x v="192"/>
    <x v="1"/>
    <x v="1"/>
    <x v="0"/>
  </r>
  <r>
    <x v="1"/>
    <x v="0"/>
    <x v="1"/>
    <x v="1"/>
    <x v="114"/>
    <x v="193"/>
    <x v="1"/>
    <x v="2"/>
    <x v="0"/>
  </r>
  <r>
    <x v="1"/>
    <x v="0"/>
    <x v="1"/>
    <x v="1"/>
    <x v="115"/>
    <x v="194"/>
    <x v="1"/>
    <x v="3"/>
    <x v="1"/>
  </r>
  <r>
    <x v="1"/>
    <x v="0"/>
    <x v="1"/>
    <x v="1"/>
    <x v="116"/>
    <x v="195"/>
    <x v="1"/>
    <x v="4"/>
    <x v="1"/>
  </r>
  <r>
    <x v="1"/>
    <x v="0"/>
    <x v="1"/>
    <x v="1"/>
    <x v="117"/>
    <x v="196"/>
    <x v="1"/>
    <x v="5"/>
    <x v="1"/>
  </r>
  <r>
    <x v="1"/>
    <x v="0"/>
    <x v="1"/>
    <x v="1"/>
    <x v="118"/>
    <x v="197"/>
    <x v="1"/>
    <x v="6"/>
    <x v="2"/>
  </r>
  <r>
    <x v="1"/>
    <x v="0"/>
    <x v="1"/>
    <x v="1"/>
    <x v="119"/>
    <x v="198"/>
    <x v="1"/>
    <x v="7"/>
    <x v="2"/>
  </r>
  <r>
    <x v="1"/>
    <x v="0"/>
    <x v="1"/>
    <x v="1"/>
    <x v="114"/>
    <x v="199"/>
    <x v="1"/>
    <x v="8"/>
    <x v="2"/>
  </r>
  <r>
    <x v="1"/>
    <x v="0"/>
    <x v="1"/>
    <x v="1"/>
    <x v="41"/>
    <x v="200"/>
    <x v="1"/>
    <x v="9"/>
    <x v="3"/>
  </r>
  <r>
    <x v="1"/>
    <x v="0"/>
    <x v="1"/>
    <x v="1"/>
    <x v="41"/>
    <x v="201"/>
    <x v="1"/>
    <x v="10"/>
    <x v="3"/>
  </r>
  <r>
    <x v="1"/>
    <x v="0"/>
    <x v="1"/>
    <x v="1"/>
    <x v="120"/>
    <x v="202"/>
    <x v="1"/>
    <x v="11"/>
    <x v="3"/>
  </r>
  <r>
    <x v="1"/>
    <x v="1"/>
    <x v="1"/>
    <x v="1"/>
    <x v="121"/>
    <x v="203"/>
    <x v="1"/>
    <x v="0"/>
    <x v="0"/>
  </r>
  <r>
    <x v="1"/>
    <x v="1"/>
    <x v="1"/>
    <x v="1"/>
    <x v="122"/>
    <x v="204"/>
    <x v="1"/>
    <x v="1"/>
    <x v="0"/>
  </r>
  <r>
    <x v="1"/>
    <x v="1"/>
    <x v="1"/>
    <x v="1"/>
    <x v="49"/>
    <x v="205"/>
    <x v="1"/>
    <x v="2"/>
    <x v="0"/>
  </r>
  <r>
    <x v="1"/>
    <x v="1"/>
    <x v="1"/>
    <x v="1"/>
    <x v="123"/>
    <x v="206"/>
    <x v="1"/>
    <x v="3"/>
    <x v="1"/>
  </r>
  <r>
    <x v="1"/>
    <x v="1"/>
    <x v="1"/>
    <x v="1"/>
    <x v="124"/>
    <x v="207"/>
    <x v="1"/>
    <x v="4"/>
    <x v="1"/>
  </r>
  <r>
    <x v="1"/>
    <x v="1"/>
    <x v="1"/>
    <x v="1"/>
    <x v="47"/>
    <x v="208"/>
    <x v="1"/>
    <x v="5"/>
    <x v="1"/>
  </r>
  <r>
    <x v="1"/>
    <x v="1"/>
    <x v="1"/>
    <x v="1"/>
    <x v="125"/>
    <x v="209"/>
    <x v="1"/>
    <x v="6"/>
    <x v="2"/>
  </r>
  <r>
    <x v="1"/>
    <x v="1"/>
    <x v="1"/>
    <x v="1"/>
    <x v="126"/>
    <x v="210"/>
    <x v="1"/>
    <x v="7"/>
    <x v="2"/>
  </r>
  <r>
    <x v="1"/>
    <x v="1"/>
    <x v="1"/>
    <x v="1"/>
    <x v="47"/>
    <x v="211"/>
    <x v="1"/>
    <x v="8"/>
    <x v="2"/>
  </r>
  <r>
    <x v="1"/>
    <x v="1"/>
    <x v="1"/>
    <x v="1"/>
    <x v="127"/>
    <x v="212"/>
    <x v="1"/>
    <x v="9"/>
    <x v="3"/>
  </r>
  <r>
    <x v="1"/>
    <x v="1"/>
    <x v="1"/>
    <x v="1"/>
    <x v="39"/>
    <x v="213"/>
    <x v="1"/>
    <x v="10"/>
    <x v="3"/>
  </r>
  <r>
    <x v="1"/>
    <x v="1"/>
    <x v="1"/>
    <x v="1"/>
    <x v="128"/>
    <x v="214"/>
    <x v="1"/>
    <x v="11"/>
    <x v="3"/>
  </r>
  <r>
    <x v="1"/>
    <x v="2"/>
    <x v="1"/>
    <x v="1"/>
    <x v="39"/>
    <x v="215"/>
    <x v="1"/>
    <x v="0"/>
    <x v="0"/>
  </r>
  <r>
    <x v="1"/>
    <x v="2"/>
    <x v="1"/>
    <x v="1"/>
    <x v="129"/>
    <x v="216"/>
    <x v="1"/>
    <x v="1"/>
    <x v="0"/>
  </r>
  <r>
    <x v="1"/>
    <x v="2"/>
    <x v="1"/>
    <x v="1"/>
    <x v="130"/>
    <x v="217"/>
    <x v="1"/>
    <x v="2"/>
    <x v="0"/>
  </r>
  <r>
    <x v="1"/>
    <x v="2"/>
    <x v="1"/>
    <x v="1"/>
    <x v="131"/>
    <x v="218"/>
    <x v="1"/>
    <x v="3"/>
    <x v="1"/>
  </r>
  <r>
    <x v="1"/>
    <x v="2"/>
    <x v="1"/>
    <x v="1"/>
    <x v="128"/>
    <x v="219"/>
    <x v="1"/>
    <x v="4"/>
    <x v="1"/>
  </r>
  <r>
    <x v="1"/>
    <x v="2"/>
    <x v="1"/>
    <x v="1"/>
    <x v="32"/>
    <x v="220"/>
    <x v="1"/>
    <x v="5"/>
    <x v="1"/>
  </r>
  <r>
    <x v="1"/>
    <x v="2"/>
    <x v="1"/>
    <x v="1"/>
    <x v="32"/>
    <x v="221"/>
    <x v="1"/>
    <x v="6"/>
    <x v="2"/>
  </r>
  <r>
    <x v="1"/>
    <x v="2"/>
    <x v="1"/>
    <x v="1"/>
    <x v="32"/>
    <x v="222"/>
    <x v="1"/>
    <x v="7"/>
    <x v="2"/>
  </r>
  <r>
    <x v="1"/>
    <x v="2"/>
    <x v="1"/>
    <x v="1"/>
    <x v="32"/>
    <x v="223"/>
    <x v="1"/>
    <x v="8"/>
    <x v="2"/>
  </r>
  <r>
    <x v="1"/>
    <x v="2"/>
    <x v="1"/>
    <x v="1"/>
    <x v="32"/>
    <x v="224"/>
    <x v="1"/>
    <x v="9"/>
    <x v="3"/>
  </r>
  <r>
    <x v="1"/>
    <x v="2"/>
    <x v="1"/>
    <x v="1"/>
    <x v="32"/>
    <x v="225"/>
    <x v="1"/>
    <x v="10"/>
    <x v="3"/>
  </r>
  <r>
    <x v="1"/>
    <x v="2"/>
    <x v="1"/>
    <x v="1"/>
    <x v="32"/>
    <x v="226"/>
    <x v="1"/>
    <x v="11"/>
    <x v="3"/>
  </r>
  <r>
    <x v="1"/>
    <x v="3"/>
    <x v="1"/>
    <x v="1"/>
    <x v="32"/>
    <x v="227"/>
    <x v="1"/>
    <x v="0"/>
    <x v="0"/>
  </r>
  <r>
    <x v="1"/>
    <x v="3"/>
    <x v="1"/>
    <x v="1"/>
    <x v="32"/>
    <x v="228"/>
    <x v="1"/>
    <x v="1"/>
    <x v="0"/>
  </r>
  <r>
    <x v="1"/>
    <x v="3"/>
    <x v="1"/>
    <x v="1"/>
    <x v="32"/>
    <x v="229"/>
    <x v="1"/>
    <x v="2"/>
    <x v="0"/>
  </r>
  <r>
    <x v="1"/>
    <x v="3"/>
    <x v="1"/>
    <x v="1"/>
    <x v="42"/>
    <x v="230"/>
    <x v="1"/>
    <x v="3"/>
    <x v="1"/>
  </r>
  <r>
    <x v="1"/>
    <x v="3"/>
    <x v="1"/>
    <x v="1"/>
    <x v="42"/>
    <x v="231"/>
    <x v="1"/>
    <x v="4"/>
    <x v="1"/>
  </r>
  <r>
    <x v="1"/>
    <x v="3"/>
    <x v="1"/>
    <x v="1"/>
    <x v="42"/>
    <x v="232"/>
    <x v="1"/>
    <x v="5"/>
    <x v="1"/>
  </r>
  <r>
    <x v="1"/>
    <x v="3"/>
    <x v="1"/>
    <x v="1"/>
    <x v="42"/>
    <x v="233"/>
    <x v="1"/>
    <x v="6"/>
    <x v="2"/>
  </r>
  <r>
    <x v="1"/>
    <x v="3"/>
    <x v="1"/>
    <x v="1"/>
    <x v="42"/>
    <x v="234"/>
    <x v="1"/>
    <x v="7"/>
    <x v="2"/>
  </r>
  <r>
    <x v="1"/>
    <x v="3"/>
    <x v="1"/>
    <x v="1"/>
    <x v="42"/>
    <x v="235"/>
    <x v="1"/>
    <x v="8"/>
    <x v="2"/>
  </r>
  <r>
    <x v="1"/>
    <x v="3"/>
    <x v="1"/>
    <x v="1"/>
    <x v="42"/>
    <x v="236"/>
    <x v="1"/>
    <x v="9"/>
    <x v="3"/>
  </r>
  <r>
    <x v="1"/>
    <x v="3"/>
    <x v="1"/>
    <x v="1"/>
    <x v="127"/>
    <x v="237"/>
    <x v="1"/>
    <x v="10"/>
    <x v="3"/>
  </r>
  <r>
    <x v="1"/>
    <x v="3"/>
    <x v="1"/>
    <x v="1"/>
    <x v="132"/>
    <x v="238"/>
    <x v="1"/>
    <x v="11"/>
    <x v="3"/>
  </r>
  <r>
    <x v="1"/>
    <x v="0"/>
    <x v="1"/>
    <x v="1"/>
    <x v="133"/>
    <x v="239"/>
    <x v="2"/>
    <x v="0"/>
    <x v="0"/>
  </r>
  <r>
    <x v="1"/>
    <x v="0"/>
    <x v="1"/>
    <x v="1"/>
    <x v="134"/>
    <x v="240"/>
    <x v="2"/>
    <x v="1"/>
    <x v="0"/>
  </r>
  <r>
    <x v="1"/>
    <x v="0"/>
    <x v="1"/>
    <x v="1"/>
    <x v="63"/>
    <x v="241"/>
    <x v="2"/>
    <x v="2"/>
    <x v="0"/>
  </r>
  <r>
    <x v="1"/>
    <x v="0"/>
    <x v="1"/>
    <x v="1"/>
    <x v="135"/>
    <x v="242"/>
    <x v="2"/>
    <x v="3"/>
    <x v="1"/>
  </r>
  <r>
    <x v="1"/>
    <x v="0"/>
    <x v="1"/>
    <x v="1"/>
    <x v="136"/>
    <x v="243"/>
    <x v="2"/>
    <x v="4"/>
    <x v="1"/>
  </r>
  <r>
    <x v="1"/>
    <x v="0"/>
    <x v="1"/>
    <x v="1"/>
    <x v="54"/>
    <x v="244"/>
    <x v="2"/>
    <x v="5"/>
    <x v="1"/>
  </r>
  <r>
    <x v="1"/>
    <x v="0"/>
    <x v="1"/>
    <x v="1"/>
    <x v="54"/>
    <x v="245"/>
    <x v="2"/>
    <x v="6"/>
    <x v="2"/>
  </r>
  <r>
    <x v="1"/>
    <x v="0"/>
    <x v="1"/>
    <x v="1"/>
    <x v="58"/>
    <x v="246"/>
    <x v="2"/>
    <x v="7"/>
    <x v="2"/>
  </r>
  <r>
    <x v="1"/>
    <x v="0"/>
    <x v="1"/>
    <x v="1"/>
    <x v="137"/>
    <x v="247"/>
    <x v="2"/>
    <x v="8"/>
    <x v="2"/>
  </r>
  <r>
    <x v="1"/>
    <x v="0"/>
    <x v="1"/>
    <x v="1"/>
    <x v="72"/>
    <x v="248"/>
    <x v="2"/>
    <x v="9"/>
    <x v="3"/>
  </r>
  <r>
    <x v="1"/>
    <x v="0"/>
    <x v="1"/>
    <x v="1"/>
    <x v="138"/>
    <x v="249"/>
    <x v="2"/>
    <x v="10"/>
    <x v="3"/>
  </r>
  <r>
    <x v="1"/>
    <x v="0"/>
    <x v="1"/>
    <x v="1"/>
    <x v="139"/>
    <x v="250"/>
    <x v="2"/>
    <x v="11"/>
    <x v="3"/>
  </r>
  <r>
    <x v="1"/>
    <x v="1"/>
    <x v="1"/>
    <x v="1"/>
    <x v="64"/>
    <x v="251"/>
    <x v="2"/>
    <x v="0"/>
    <x v="0"/>
  </r>
  <r>
    <x v="1"/>
    <x v="1"/>
    <x v="1"/>
    <x v="1"/>
    <x v="140"/>
    <x v="252"/>
    <x v="2"/>
    <x v="1"/>
    <x v="0"/>
  </r>
  <r>
    <x v="1"/>
    <x v="1"/>
    <x v="1"/>
    <x v="1"/>
    <x v="69"/>
    <x v="253"/>
    <x v="2"/>
    <x v="2"/>
    <x v="0"/>
  </r>
  <r>
    <x v="1"/>
    <x v="1"/>
    <x v="1"/>
    <x v="1"/>
    <x v="141"/>
    <x v="254"/>
    <x v="2"/>
    <x v="3"/>
    <x v="1"/>
  </r>
  <r>
    <x v="1"/>
    <x v="1"/>
    <x v="1"/>
    <x v="1"/>
    <x v="142"/>
    <x v="255"/>
    <x v="2"/>
    <x v="4"/>
    <x v="1"/>
  </r>
  <r>
    <x v="1"/>
    <x v="1"/>
    <x v="1"/>
    <x v="1"/>
    <x v="143"/>
    <x v="256"/>
    <x v="2"/>
    <x v="5"/>
    <x v="1"/>
  </r>
  <r>
    <x v="1"/>
    <x v="1"/>
    <x v="1"/>
    <x v="1"/>
    <x v="144"/>
    <x v="257"/>
    <x v="2"/>
    <x v="6"/>
    <x v="2"/>
  </r>
  <r>
    <x v="1"/>
    <x v="1"/>
    <x v="1"/>
    <x v="1"/>
    <x v="143"/>
    <x v="258"/>
    <x v="2"/>
    <x v="7"/>
    <x v="2"/>
  </r>
  <r>
    <x v="1"/>
    <x v="1"/>
    <x v="1"/>
    <x v="1"/>
    <x v="70"/>
    <x v="259"/>
    <x v="2"/>
    <x v="8"/>
    <x v="2"/>
  </r>
  <r>
    <x v="1"/>
    <x v="1"/>
    <x v="1"/>
    <x v="1"/>
    <x v="145"/>
    <x v="260"/>
    <x v="2"/>
    <x v="9"/>
    <x v="3"/>
  </r>
  <r>
    <x v="1"/>
    <x v="1"/>
    <x v="1"/>
    <x v="1"/>
    <x v="64"/>
    <x v="261"/>
    <x v="2"/>
    <x v="10"/>
    <x v="3"/>
  </r>
  <r>
    <x v="1"/>
    <x v="1"/>
    <x v="1"/>
    <x v="1"/>
    <x v="54"/>
    <x v="262"/>
    <x v="2"/>
    <x v="11"/>
    <x v="3"/>
  </r>
  <r>
    <x v="1"/>
    <x v="2"/>
    <x v="1"/>
    <x v="1"/>
    <x v="139"/>
    <x v="263"/>
    <x v="2"/>
    <x v="0"/>
    <x v="0"/>
  </r>
  <r>
    <x v="1"/>
    <x v="2"/>
    <x v="1"/>
    <x v="1"/>
    <x v="55"/>
    <x v="264"/>
    <x v="2"/>
    <x v="1"/>
    <x v="0"/>
  </r>
  <r>
    <x v="1"/>
    <x v="2"/>
    <x v="1"/>
    <x v="1"/>
    <x v="77"/>
    <x v="265"/>
    <x v="2"/>
    <x v="2"/>
    <x v="0"/>
  </r>
  <r>
    <x v="1"/>
    <x v="2"/>
    <x v="1"/>
    <x v="1"/>
    <x v="146"/>
    <x v="266"/>
    <x v="2"/>
    <x v="3"/>
    <x v="1"/>
  </r>
  <r>
    <x v="1"/>
    <x v="2"/>
    <x v="1"/>
    <x v="1"/>
    <x v="146"/>
    <x v="267"/>
    <x v="2"/>
    <x v="4"/>
    <x v="1"/>
  </r>
  <r>
    <x v="1"/>
    <x v="2"/>
    <x v="1"/>
    <x v="1"/>
    <x v="146"/>
    <x v="268"/>
    <x v="2"/>
    <x v="5"/>
    <x v="1"/>
  </r>
  <r>
    <x v="1"/>
    <x v="2"/>
    <x v="1"/>
    <x v="1"/>
    <x v="146"/>
    <x v="269"/>
    <x v="2"/>
    <x v="6"/>
    <x v="2"/>
  </r>
  <r>
    <x v="1"/>
    <x v="2"/>
    <x v="1"/>
    <x v="1"/>
    <x v="146"/>
    <x v="270"/>
    <x v="2"/>
    <x v="7"/>
    <x v="2"/>
  </r>
  <r>
    <x v="1"/>
    <x v="2"/>
    <x v="1"/>
    <x v="1"/>
    <x v="146"/>
    <x v="271"/>
    <x v="2"/>
    <x v="8"/>
    <x v="2"/>
  </r>
  <r>
    <x v="1"/>
    <x v="2"/>
    <x v="1"/>
    <x v="1"/>
    <x v="146"/>
    <x v="272"/>
    <x v="2"/>
    <x v="9"/>
    <x v="3"/>
  </r>
  <r>
    <x v="1"/>
    <x v="2"/>
    <x v="1"/>
    <x v="1"/>
    <x v="146"/>
    <x v="273"/>
    <x v="2"/>
    <x v="10"/>
    <x v="3"/>
  </r>
  <r>
    <x v="1"/>
    <x v="2"/>
    <x v="1"/>
    <x v="1"/>
    <x v="146"/>
    <x v="274"/>
    <x v="2"/>
    <x v="11"/>
    <x v="3"/>
  </r>
  <r>
    <x v="1"/>
    <x v="3"/>
    <x v="1"/>
    <x v="1"/>
    <x v="146"/>
    <x v="275"/>
    <x v="2"/>
    <x v="0"/>
    <x v="0"/>
  </r>
  <r>
    <x v="1"/>
    <x v="3"/>
    <x v="1"/>
    <x v="1"/>
    <x v="147"/>
    <x v="276"/>
    <x v="2"/>
    <x v="1"/>
    <x v="0"/>
  </r>
  <r>
    <x v="1"/>
    <x v="3"/>
    <x v="1"/>
    <x v="1"/>
    <x v="147"/>
    <x v="277"/>
    <x v="2"/>
    <x v="2"/>
    <x v="0"/>
  </r>
  <r>
    <x v="1"/>
    <x v="3"/>
    <x v="1"/>
    <x v="1"/>
    <x v="147"/>
    <x v="278"/>
    <x v="2"/>
    <x v="3"/>
    <x v="1"/>
  </r>
  <r>
    <x v="1"/>
    <x v="3"/>
    <x v="1"/>
    <x v="1"/>
    <x v="147"/>
    <x v="279"/>
    <x v="2"/>
    <x v="4"/>
    <x v="1"/>
  </r>
  <r>
    <x v="1"/>
    <x v="3"/>
    <x v="1"/>
    <x v="1"/>
    <x v="147"/>
    <x v="280"/>
    <x v="2"/>
    <x v="5"/>
    <x v="1"/>
  </r>
  <r>
    <x v="1"/>
    <x v="3"/>
    <x v="1"/>
    <x v="1"/>
    <x v="147"/>
    <x v="281"/>
    <x v="2"/>
    <x v="6"/>
    <x v="2"/>
  </r>
  <r>
    <x v="1"/>
    <x v="3"/>
    <x v="1"/>
    <x v="1"/>
    <x v="147"/>
    <x v="282"/>
    <x v="2"/>
    <x v="7"/>
    <x v="2"/>
  </r>
  <r>
    <x v="1"/>
    <x v="3"/>
    <x v="1"/>
    <x v="1"/>
    <x v="148"/>
    <x v="283"/>
    <x v="2"/>
    <x v="8"/>
    <x v="2"/>
  </r>
  <r>
    <x v="1"/>
    <x v="3"/>
    <x v="1"/>
    <x v="1"/>
    <x v="145"/>
    <x v="284"/>
    <x v="2"/>
    <x v="9"/>
    <x v="3"/>
  </r>
  <r>
    <x v="1"/>
    <x v="3"/>
    <x v="1"/>
    <x v="1"/>
    <x v="149"/>
    <x v="285"/>
    <x v="2"/>
    <x v="10"/>
    <x v="3"/>
  </r>
  <r>
    <x v="1"/>
    <x v="3"/>
    <x v="1"/>
    <x v="1"/>
    <x v="137"/>
    <x v="286"/>
    <x v="2"/>
    <x v="11"/>
    <x v="3"/>
  </r>
  <r>
    <x v="2"/>
    <x v="0"/>
    <x v="2"/>
    <x v="2"/>
    <x v="97"/>
    <x v="287"/>
    <x v="0"/>
    <x v="0"/>
    <x v="0"/>
  </r>
  <r>
    <x v="2"/>
    <x v="0"/>
    <x v="2"/>
    <x v="2"/>
    <x v="97"/>
    <x v="288"/>
    <x v="0"/>
    <x v="1"/>
    <x v="0"/>
  </r>
  <r>
    <x v="2"/>
    <x v="0"/>
    <x v="2"/>
    <x v="2"/>
    <x v="150"/>
    <x v="289"/>
    <x v="0"/>
    <x v="2"/>
    <x v="0"/>
  </r>
  <r>
    <x v="2"/>
    <x v="0"/>
    <x v="2"/>
    <x v="2"/>
    <x v="151"/>
    <x v="290"/>
    <x v="0"/>
    <x v="3"/>
    <x v="1"/>
  </r>
  <r>
    <x v="2"/>
    <x v="0"/>
    <x v="2"/>
    <x v="2"/>
    <x v="89"/>
    <x v="291"/>
    <x v="0"/>
    <x v="4"/>
    <x v="1"/>
  </r>
  <r>
    <x v="2"/>
    <x v="0"/>
    <x v="2"/>
    <x v="2"/>
    <x v="152"/>
    <x v="292"/>
    <x v="0"/>
    <x v="5"/>
    <x v="1"/>
  </r>
  <r>
    <x v="2"/>
    <x v="0"/>
    <x v="2"/>
    <x v="2"/>
    <x v="93"/>
    <x v="293"/>
    <x v="0"/>
    <x v="6"/>
    <x v="2"/>
  </r>
  <r>
    <x v="2"/>
    <x v="0"/>
    <x v="2"/>
    <x v="2"/>
    <x v="153"/>
    <x v="294"/>
    <x v="0"/>
    <x v="7"/>
    <x v="2"/>
  </r>
  <r>
    <x v="2"/>
    <x v="0"/>
    <x v="2"/>
    <x v="2"/>
    <x v="111"/>
    <x v="295"/>
    <x v="0"/>
    <x v="8"/>
    <x v="2"/>
  </r>
  <r>
    <x v="2"/>
    <x v="0"/>
    <x v="2"/>
    <x v="2"/>
    <x v="100"/>
    <x v="296"/>
    <x v="0"/>
    <x v="9"/>
    <x v="3"/>
  </r>
  <r>
    <x v="2"/>
    <x v="0"/>
    <x v="2"/>
    <x v="2"/>
    <x v="154"/>
    <x v="297"/>
    <x v="0"/>
    <x v="10"/>
    <x v="3"/>
  </r>
  <r>
    <x v="2"/>
    <x v="0"/>
    <x v="2"/>
    <x v="2"/>
    <x v="154"/>
    <x v="298"/>
    <x v="0"/>
    <x v="11"/>
    <x v="3"/>
  </r>
  <r>
    <x v="2"/>
    <x v="1"/>
    <x v="2"/>
    <x v="2"/>
    <x v="155"/>
    <x v="299"/>
    <x v="0"/>
    <x v="0"/>
    <x v="0"/>
  </r>
  <r>
    <x v="2"/>
    <x v="1"/>
    <x v="2"/>
    <x v="2"/>
    <x v="156"/>
    <x v="300"/>
    <x v="0"/>
    <x v="1"/>
    <x v="0"/>
  </r>
  <r>
    <x v="2"/>
    <x v="1"/>
    <x v="2"/>
    <x v="2"/>
    <x v="157"/>
    <x v="301"/>
    <x v="0"/>
    <x v="2"/>
    <x v="0"/>
  </r>
  <r>
    <x v="2"/>
    <x v="1"/>
    <x v="2"/>
    <x v="2"/>
    <x v="1"/>
    <x v="302"/>
    <x v="0"/>
    <x v="3"/>
    <x v="1"/>
  </r>
  <r>
    <x v="2"/>
    <x v="1"/>
    <x v="2"/>
    <x v="2"/>
    <x v="96"/>
    <x v="303"/>
    <x v="0"/>
    <x v="4"/>
    <x v="1"/>
  </r>
  <r>
    <x v="2"/>
    <x v="1"/>
    <x v="2"/>
    <x v="2"/>
    <x v="158"/>
    <x v="304"/>
    <x v="0"/>
    <x v="5"/>
    <x v="1"/>
  </r>
  <r>
    <x v="2"/>
    <x v="1"/>
    <x v="2"/>
    <x v="2"/>
    <x v="103"/>
    <x v="305"/>
    <x v="0"/>
    <x v="6"/>
    <x v="2"/>
  </r>
  <r>
    <x v="2"/>
    <x v="1"/>
    <x v="2"/>
    <x v="2"/>
    <x v="159"/>
    <x v="306"/>
    <x v="0"/>
    <x v="7"/>
    <x v="2"/>
  </r>
  <r>
    <x v="2"/>
    <x v="1"/>
    <x v="2"/>
    <x v="2"/>
    <x v="102"/>
    <x v="307"/>
    <x v="0"/>
    <x v="8"/>
    <x v="2"/>
  </r>
  <r>
    <x v="2"/>
    <x v="1"/>
    <x v="2"/>
    <x v="2"/>
    <x v="107"/>
    <x v="308"/>
    <x v="0"/>
    <x v="9"/>
    <x v="3"/>
  </r>
  <r>
    <x v="2"/>
    <x v="1"/>
    <x v="2"/>
    <x v="2"/>
    <x v="160"/>
    <x v="309"/>
    <x v="0"/>
    <x v="10"/>
    <x v="3"/>
  </r>
  <r>
    <x v="2"/>
    <x v="1"/>
    <x v="2"/>
    <x v="2"/>
    <x v="161"/>
    <x v="310"/>
    <x v="0"/>
    <x v="11"/>
    <x v="3"/>
  </r>
  <r>
    <x v="2"/>
    <x v="2"/>
    <x v="2"/>
    <x v="2"/>
    <x v="162"/>
    <x v="311"/>
    <x v="0"/>
    <x v="0"/>
    <x v="0"/>
  </r>
  <r>
    <x v="2"/>
    <x v="2"/>
    <x v="2"/>
    <x v="2"/>
    <x v="152"/>
    <x v="312"/>
    <x v="0"/>
    <x v="1"/>
    <x v="0"/>
  </r>
  <r>
    <x v="2"/>
    <x v="2"/>
    <x v="2"/>
    <x v="2"/>
    <x v="163"/>
    <x v="313"/>
    <x v="0"/>
    <x v="2"/>
    <x v="0"/>
  </r>
  <r>
    <x v="2"/>
    <x v="2"/>
    <x v="2"/>
    <x v="2"/>
    <x v="17"/>
    <x v="314"/>
    <x v="0"/>
    <x v="3"/>
    <x v="1"/>
  </r>
  <r>
    <x v="2"/>
    <x v="2"/>
    <x v="2"/>
    <x v="2"/>
    <x v="160"/>
    <x v="315"/>
    <x v="0"/>
    <x v="4"/>
    <x v="1"/>
  </r>
  <r>
    <x v="2"/>
    <x v="2"/>
    <x v="2"/>
    <x v="2"/>
    <x v="111"/>
    <x v="316"/>
    <x v="0"/>
    <x v="5"/>
    <x v="1"/>
  </r>
  <r>
    <x v="2"/>
    <x v="2"/>
    <x v="2"/>
    <x v="2"/>
    <x v="11"/>
    <x v="317"/>
    <x v="0"/>
    <x v="6"/>
    <x v="2"/>
  </r>
  <r>
    <x v="2"/>
    <x v="2"/>
    <x v="2"/>
    <x v="2"/>
    <x v="104"/>
    <x v="318"/>
    <x v="0"/>
    <x v="7"/>
    <x v="2"/>
  </r>
  <r>
    <x v="2"/>
    <x v="2"/>
    <x v="2"/>
    <x v="2"/>
    <x v="112"/>
    <x v="319"/>
    <x v="0"/>
    <x v="8"/>
    <x v="2"/>
  </r>
  <r>
    <x v="2"/>
    <x v="2"/>
    <x v="2"/>
    <x v="2"/>
    <x v="5"/>
    <x v="320"/>
    <x v="0"/>
    <x v="9"/>
    <x v="3"/>
  </r>
  <r>
    <x v="2"/>
    <x v="2"/>
    <x v="2"/>
    <x v="2"/>
    <x v="104"/>
    <x v="321"/>
    <x v="0"/>
    <x v="10"/>
    <x v="3"/>
  </r>
  <r>
    <x v="2"/>
    <x v="2"/>
    <x v="2"/>
    <x v="2"/>
    <x v="83"/>
    <x v="322"/>
    <x v="0"/>
    <x v="11"/>
    <x v="3"/>
  </r>
  <r>
    <x v="2"/>
    <x v="3"/>
    <x v="2"/>
    <x v="2"/>
    <x v="103"/>
    <x v="323"/>
    <x v="0"/>
    <x v="0"/>
    <x v="0"/>
  </r>
  <r>
    <x v="2"/>
    <x v="3"/>
    <x v="2"/>
    <x v="2"/>
    <x v="164"/>
    <x v="324"/>
    <x v="0"/>
    <x v="1"/>
    <x v="0"/>
  </r>
  <r>
    <x v="2"/>
    <x v="3"/>
    <x v="2"/>
    <x v="2"/>
    <x v="162"/>
    <x v="325"/>
    <x v="0"/>
    <x v="2"/>
    <x v="0"/>
  </r>
  <r>
    <x v="2"/>
    <x v="3"/>
    <x v="2"/>
    <x v="2"/>
    <x v="103"/>
    <x v="326"/>
    <x v="0"/>
    <x v="3"/>
    <x v="1"/>
  </r>
  <r>
    <x v="2"/>
    <x v="3"/>
    <x v="2"/>
    <x v="2"/>
    <x v="165"/>
    <x v="327"/>
    <x v="0"/>
    <x v="4"/>
    <x v="1"/>
  </r>
  <r>
    <x v="2"/>
    <x v="3"/>
    <x v="2"/>
    <x v="2"/>
    <x v="166"/>
    <x v="328"/>
    <x v="0"/>
    <x v="5"/>
    <x v="1"/>
  </r>
  <r>
    <x v="2"/>
    <x v="3"/>
    <x v="2"/>
    <x v="2"/>
    <x v="166"/>
    <x v="329"/>
    <x v="0"/>
    <x v="6"/>
    <x v="2"/>
  </r>
  <r>
    <x v="2"/>
    <x v="3"/>
    <x v="2"/>
    <x v="2"/>
    <x v="151"/>
    <x v="330"/>
    <x v="0"/>
    <x v="7"/>
    <x v="2"/>
  </r>
  <r>
    <x v="2"/>
    <x v="3"/>
    <x v="2"/>
    <x v="2"/>
    <x v="167"/>
    <x v="331"/>
    <x v="0"/>
    <x v="8"/>
    <x v="2"/>
  </r>
  <r>
    <x v="2"/>
    <x v="3"/>
    <x v="2"/>
    <x v="2"/>
    <x v="168"/>
    <x v="332"/>
    <x v="0"/>
    <x v="9"/>
    <x v="3"/>
  </r>
  <r>
    <x v="2"/>
    <x v="3"/>
    <x v="2"/>
    <x v="2"/>
    <x v="101"/>
    <x v="333"/>
    <x v="0"/>
    <x v="10"/>
    <x v="3"/>
  </r>
  <r>
    <x v="2"/>
    <x v="3"/>
    <x v="2"/>
    <x v="2"/>
    <x v="169"/>
    <x v="334"/>
    <x v="0"/>
    <x v="11"/>
    <x v="3"/>
  </r>
  <r>
    <x v="2"/>
    <x v="0"/>
    <x v="2"/>
    <x v="2"/>
    <x v="130"/>
    <x v="335"/>
    <x v="1"/>
    <x v="0"/>
    <x v="0"/>
  </r>
  <r>
    <x v="2"/>
    <x v="0"/>
    <x v="2"/>
    <x v="2"/>
    <x v="170"/>
    <x v="336"/>
    <x v="1"/>
    <x v="1"/>
    <x v="0"/>
  </r>
  <r>
    <x v="2"/>
    <x v="0"/>
    <x v="2"/>
    <x v="2"/>
    <x v="119"/>
    <x v="337"/>
    <x v="1"/>
    <x v="2"/>
    <x v="0"/>
  </r>
  <r>
    <x v="2"/>
    <x v="0"/>
    <x v="2"/>
    <x v="2"/>
    <x v="171"/>
    <x v="338"/>
    <x v="1"/>
    <x v="3"/>
    <x v="1"/>
  </r>
  <r>
    <x v="2"/>
    <x v="0"/>
    <x v="2"/>
    <x v="2"/>
    <x v="172"/>
    <x v="339"/>
    <x v="1"/>
    <x v="4"/>
    <x v="1"/>
  </r>
  <r>
    <x v="2"/>
    <x v="0"/>
    <x v="2"/>
    <x v="2"/>
    <x v="173"/>
    <x v="340"/>
    <x v="1"/>
    <x v="5"/>
    <x v="1"/>
  </r>
  <r>
    <x v="2"/>
    <x v="0"/>
    <x v="2"/>
    <x v="2"/>
    <x v="174"/>
    <x v="341"/>
    <x v="1"/>
    <x v="6"/>
    <x v="2"/>
  </r>
  <r>
    <x v="2"/>
    <x v="0"/>
    <x v="2"/>
    <x v="2"/>
    <x v="114"/>
    <x v="342"/>
    <x v="1"/>
    <x v="7"/>
    <x v="2"/>
  </r>
  <r>
    <x v="2"/>
    <x v="0"/>
    <x v="2"/>
    <x v="2"/>
    <x v="42"/>
    <x v="343"/>
    <x v="1"/>
    <x v="8"/>
    <x v="2"/>
  </r>
  <r>
    <x v="2"/>
    <x v="0"/>
    <x v="2"/>
    <x v="2"/>
    <x v="175"/>
    <x v="344"/>
    <x v="1"/>
    <x v="9"/>
    <x v="3"/>
  </r>
  <r>
    <x v="2"/>
    <x v="0"/>
    <x v="2"/>
    <x v="2"/>
    <x v="48"/>
    <x v="345"/>
    <x v="1"/>
    <x v="10"/>
    <x v="3"/>
  </r>
  <r>
    <x v="2"/>
    <x v="0"/>
    <x v="2"/>
    <x v="2"/>
    <x v="53"/>
    <x v="346"/>
    <x v="1"/>
    <x v="11"/>
    <x v="3"/>
  </r>
  <r>
    <x v="2"/>
    <x v="1"/>
    <x v="2"/>
    <x v="2"/>
    <x v="176"/>
    <x v="347"/>
    <x v="1"/>
    <x v="0"/>
    <x v="0"/>
  </r>
  <r>
    <x v="2"/>
    <x v="1"/>
    <x v="2"/>
    <x v="2"/>
    <x v="177"/>
    <x v="348"/>
    <x v="1"/>
    <x v="1"/>
    <x v="0"/>
  </r>
  <r>
    <x v="2"/>
    <x v="1"/>
    <x v="2"/>
    <x v="2"/>
    <x v="176"/>
    <x v="349"/>
    <x v="1"/>
    <x v="2"/>
    <x v="0"/>
  </r>
  <r>
    <x v="2"/>
    <x v="1"/>
    <x v="2"/>
    <x v="2"/>
    <x v="178"/>
    <x v="350"/>
    <x v="1"/>
    <x v="3"/>
    <x v="1"/>
  </r>
  <r>
    <x v="2"/>
    <x v="1"/>
    <x v="2"/>
    <x v="2"/>
    <x v="116"/>
    <x v="351"/>
    <x v="1"/>
    <x v="4"/>
    <x v="1"/>
  </r>
  <r>
    <x v="2"/>
    <x v="1"/>
    <x v="2"/>
    <x v="2"/>
    <x v="179"/>
    <x v="352"/>
    <x v="1"/>
    <x v="5"/>
    <x v="1"/>
  </r>
  <r>
    <x v="2"/>
    <x v="1"/>
    <x v="2"/>
    <x v="2"/>
    <x v="180"/>
    <x v="353"/>
    <x v="1"/>
    <x v="6"/>
    <x v="2"/>
  </r>
  <r>
    <x v="2"/>
    <x v="1"/>
    <x v="2"/>
    <x v="2"/>
    <x v="48"/>
    <x v="354"/>
    <x v="1"/>
    <x v="7"/>
    <x v="2"/>
  </r>
  <r>
    <x v="2"/>
    <x v="1"/>
    <x v="2"/>
    <x v="2"/>
    <x v="181"/>
    <x v="355"/>
    <x v="1"/>
    <x v="8"/>
    <x v="2"/>
  </r>
  <r>
    <x v="2"/>
    <x v="1"/>
    <x v="2"/>
    <x v="2"/>
    <x v="178"/>
    <x v="356"/>
    <x v="1"/>
    <x v="9"/>
    <x v="3"/>
  </r>
  <r>
    <x v="2"/>
    <x v="1"/>
    <x v="2"/>
    <x v="2"/>
    <x v="45"/>
    <x v="357"/>
    <x v="1"/>
    <x v="10"/>
    <x v="3"/>
  </r>
  <r>
    <x v="2"/>
    <x v="1"/>
    <x v="2"/>
    <x v="2"/>
    <x v="182"/>
    <x v="358"/>
    <x v="1"/>
    <x v="11"/>
    <x v="3"/>
  </r>
  <r>
    <x v="2"/>
    <x v="2"/>
    <x v="2"/>
    <x v="2"/>
    <x v="175"/>
    <x v="359"/>
    <x v="1"/>
    <x v="0"/>
    <x v="0"/>
  </r>
  <r>
    <x v="2"/>
    <x v="2"/>
    <x v="2"/>
    <x v="2"/>
    <x v="183"/>
    <x v="360"/>
    <x v="1"/>
    <x v="1"/>
    <x v="0"/>
  </r>
  <r>
    <x v="2"/>
    <x v="2"/>
    <x v="2"/>
    <x v="2"/>
    <x v="39"/>
    <x v="361"/>
    <x v="1"/>
    <x v="2"/>
    <x v="0"/>
  </r>
  <r>
    <x v="2"/>
    <x v="2"/>
    <x v="2"/>
    <x v="2"/>
    <x v="176"/>
    <x v="362"/>
    <x v="1"/>
    <x v="3"/>
    <x v="1"/>
  </r>
  <r>
    <x v="2"/>
    <x v="2"/>
    <x v="2"/>
    <x v="2"/>
    <x v="115"/>
    <x v="363"/>
    <x v="1"/>
    <x v="4"/>
    <x v="1"/>
  </r>
  <r>
    <x v="2"/>
    <x v="2"/>
    <x v="2"/>
    <x v="2"/>
    <x v="184"/>
    <x v="364"/>
    <x v="1"/>
    <x v="5"/>
    <x v="1"/>
  </r>
  <r>
    <x v="2"/>
    <x v="2"/>
    <x v="2"/>
    <x v="2"/>
    <x v="116"/>
    <x v="365"/>
    <x v="1"/>
    <x v="6"/>
    <x v="2"/>
  </r>
  <r>
    <x v="2"/>
    <x v="2"/>
    <x v="2"/>
    <x v="2"/>
    <x v="37"/>
    <x v="366"/>
    <x v="1"/>
    <x v="7"/>
    <x v="2"/>
  </r>
  <r>
    <x v="2"/>
    <x v="2"/>
    <x v="2"/>
    <x v="2"/>
    <x v="185"/>
    <x v="367"/>
    <x v="1"/>
    <x v="8"/>
    <x v="2"/>
  </r>
  <r>
    <x v="2"/>
    <x v="2"/>
    <x v="2"/>
    <x v="2"/>
    <x v="129"/>
    <x v="368"/>
    <x v="1"/>
    <x v="9"/>
    <x v="3"/>
  </r>
  <r>
    <x v="2"/>
    <x v="2"/>
    <x v="2"/>
    <x v="2"/>
    <x v="186"/>
    <x v="369"/>
    <x v="1"/>
    <x v="10"/>
    <x v="3"/>
  </r>
  <r>
    <x v="2"/>
    <x v="2"/>
    <x v="2"/>
    <x v="2"/>
    <x v="187"/>
    <x v="370"/>
    <x v="1"/>
    <x v="11"/>
    <x v="3"/>
  </r>
  <r>
    <x v="2"/>
    <x v="3"/>
    <x v="2"/>
    <x v="2"/>
    <x v="188"/>
    <x v="371"/>
    <x v="1"/>
    <x v="0"/>
    <x v="0"/>
  </r>
  <r>
    <x v="2"/>
    <x v="3"/>
    <x v="2"/>
    <x v="2"/>
    <x v="189"/>
    <x v="372"/>
    <x v="1"/>
    <x v="1"/>
    <x v="0"/>
  </r>
  <r>
    <x v="2"/>
    <x v="3"/>
    <x v="2"/>
    <x v="2"/>
    <x v="190"/>
    <x v="373"/>
    <x v="1"/>
    <x v="2"/>
    <x v="0"/>
  </r>
  <r>
    <x v="2"/>
    <x v="3"/>
    <x v="2"/>
    <x v="2"/>
    <x v="191"/>
    <x v="374"/>
    <x v="1"/>
    <x v="3"/>
    <x v="1"/>
  </r>
  <r>
    <x v="2"/>
    <x v="3"/>
    <x v="2"/>
    <x v="2"/>
    <x v="48"/>
    <x v="375"/>
    <x v="1"/>
    <x v="4"/>
    <x v="1"/>
  </r>
  <r>
    <x v="2"/>
    <x v="3"/>
    <x v="2"/>
    <x v="2"/>
    <x v="192"/>
    <x v="376"/>
    <x v="1"/>
    <x v="5"/>
    <x v="1"/>
  </r>
  <r>
    <x v="2"/>
    <x v="3"/>
    <x v="2"/>
    <x v="2"/>
    <x v="41"/>
    <x v="377"/>
    <x v="1"/>
    <x v="6"/>
    <x v="2"/>
  </r>
  <r>
    <x v="2"/>
    <x v="3"/>
    <x v="2"/>
    <x v="2"/>
    <x v="178"/>
    <x v="378"/>
    <x v="1"/>
    <x v="7"/>
    <x v="2"/>
  </r>
  <r>
    <x v="2"/>
    <x v="3"/>
    <x v="2"/>
    <x v="2"/>
    <x v="120"/>
    <x v="379"/>
    <x v="1"/>
    <x v="8"/>
    <x v="2"/>
  </r>
  <r>
    <x v="2"/>
    <x v="3"/>
    <x v="2"/>
    <x v="2"/>
    <x v="43"/>
    <x v="380"/>
    <x v="1"/>
    <x v="9"/>
    <x v="3"/>
  </r>
  <r>
    <x v="2"/>
    <x v="3"/>
    <x v="2"/>
    <x v="2"/>
    <x v="129"/>
    <x v="381"/>
    <x v="1"/>
    <x v="10"/>
    <x v="3"/>
  </r>
  <r>
    <x v="2"/>
    <x v="3"/>
    <x v="2"/>
    <x v="2"/>
    <x v="121"/>
    <x v="382"/>
    <x v="1"/>
    <x v="11"/>
    <x v="3"/>
  </r>
  <r>
    <x v="2"/>
    <x v="0"/>
    <x v="2"/>
    <x v="2"/>
    <x v="193"/>
    <x v="383"/>
    <x v="2"/>
    <x v="0"/>
    <x v="0"/>
  </r>
  <r>
    <x v="2"/>
    <x v="0"/>
    <x v="2"/>
    <x v="2"/>
    <x v="63"/>
    <x v="384"/>
    <x v="2"/>
    <x v="1"/>
    <x v="0"/>
  </r>
  <r>
    <x v="2"/>
    <x v="0"/>
    <x v="2"/>
    <x v="2"/>
    <x v="194"/>
    <x v="385"/>
    <x v="2"/>
    <x v="2"/>
    <x v="0"/>
  </r>
  <r>
    <x v="2"/>
    <x v="0"/>
    <x v="2"/>
    <x v="2"/>
    <x v="54"/>
    <x v="386"/>
    <x v="2"/>
    <x v="3"/>
    <x v="1"/>
  </r>
  <r>
    <x v="2"/>
    <x v="0"/>
    <x v="2"/>
    <x v="2"/>
    <x v="141"/>
    <x v="387"/>
    <x v="2"/>
    <x v="4"/>
    <x v="1"/>
  </r>
  <r>
    <x v="2"/>
    <x v="0"/>
    <x v="2"/>
    <x v="2"/>
    <x v="195"/>
    <x v="388"/>
    <x v="2"/>
    <x v="5"/>
    <x v="1"/>
  </r>
  <r>
    <x v="2"/>
    <x v="0"/>
    <x v="2"/>
    <x v="2"/>
    <x v="196"/>
    <x v="389"/>
    <x v="2"/>
    <x v="6"/>
    <x v="2"/>
  </r>
  <r>
    <x v="2"/>
    <x v="0"/>
    <x v="2"/>
    <x v="2"/>
    <x v="56"/>
    <x v="390"/>
    <x v="2"/>
    <x v="7"/>
    <x v="2"/>
  </r>
  <r>
    <x v="2"/>
    <x v="0"/>
    <x v="2"/>
    <x v="2"/>
    <x v="197"/>
    <x v="391"/>
    <x v="2"/>
    <x v="8"/>
    <x v="2"/>
  </r>
  <r>
    <x v="2"/>
    <x v="0"/>
    <x v="2"/>
    <x v="2"/>
    <x v="57"/>
    <x v="392"/>
    <x v="2"/>
    <x v="9"/>
    <x v="3"/>
  </r>
  <r>
    <x v="2"/>
    <x v="0"/>
    <x v="2"/>
    <x v="2"/>
    <x v="198"/>
    <x v="393"/>
    <x v="2"/>
    <x v="10"/>
    <x v="3"/>
  </r>
  <r>
    <x v="2"/>
    <x v="0"/>
    <x v="2"/>
    <x v="2"/>
    <x v="199"/>
    <x v="394"/>
    <x v="2"/>
    <x v="11"/>
    <x v="3"/>
  </r>
  <r>
    <x v="2"/>
    <x v="1"/>
    <x v="2"/>
    <x v="2"/>
    <x v="135"/>
    <x v="395"/>
    <x v="2"/>
    <x v="0"/>
    <x v="0"/>
  </r>
  <r>
    <x v="2"/>
    <x v="1"/>
    <x v="2"/>
    <x v="2"/>
    <x v="200"/>
    <x v="396"/>
    <x v="2"/>
    <x v="1"/>
    <x v="0"/>
  </r>
  <r>
    <x v="2"/>
    <x v="1"/>
    <x v="2"/>
    <x v="2"/>
    <x v="72"/>
    <x v="397"/>
    <x v="2"/>
    <x v="2"/>
    <x v="0"/>
  </r>
  <r>
    <x v="2"/>
    <x v="1"/>
    <x v="2"/>
    <x v="2"/>
    <x v="201"/>
    <x v="398"/>
    <x v="2"/>
    <x v="3"/>
    <x v="1"/>
  </r>
  <r>
    <x v="2"/>
    <x v="1"/>
    <x v="2"/>
    <x v="2"/>
    <x v="202"/>
    <x v="399"/>
    <x v="2"/>
    <x v="4"/>
    <x v="1"/>
  </r>
  <r>
    <x v="2"/>
    <x v="1"/>
    <x v="2"/>
    <x v="2"/>
    <x v="64"/>
    <x v="400"/>
    <x v="2"/>
    <x v="5"/>
    <x v="1"/>
  </r>
  <r>
    <x v="2"/>
    <x v="1"/>
    <x v="2"/>
    <x v="2"/>
    <x v="203"/>
    <x v="401"/>
    <x v="2"/>
    <x v="6"/>
    <x v="2"/>
  </r>
  <r>
    <x v="2"/>
    <x v="1"/>
    <x v="2"/>
    <x v="2"/>
    <x v="197"/>
    <x v="402"/>
    <x v="2"/>
    <x v="7"/>
    <x v="2"/>
  </r>
  <r>
    <x v="2"/>
    <x v="1"/>
    <x v="2"/>
    <x v="2"/>
    <x v="61"/>
    <x v="403"/>
    <x v="2"/>
    <x v="8"/>
    <x v="2"/>
  </r>
  <r>
    <x v="2"/>
    <x v="1"/>
    <x v="2"/>
    <x v="2"/>
    <x v="204"/>
    <x v="404"/>
    <x v="2"/>
    <x v="9"/>
    <x v="3"/>
  </r>
  <r>
    <x v="2"/>
    <x v="1"/>
    <x v="2"/>
    <x v="2"/>
    <x v="205"/>
    <x v="405"/>
    <x v="2"/>
    <x v="10"/>
    <x v="3"/>
  </r>
  <r>
    <x v="2"/>
    <x v="1"/>
    <x v="2"/>
    <x v="2"/>
    <x v="206"/>
    <x v="406"/>
    <x v="2"/>
    <x v="11"/>
    <x v="3"/>
  </r>
  <r>
    <x v="2"/>
    <x v="2"/>
    <x v="2"/>
    <x v="2"/>
    <x v="206"/>
    <x v="407"/>
    <x v="2"/>
    <x v="0"/>
    <x v="0"/>
  </r>
  <r>
    <x v="2"/>
    <x v="2"/>
    <x v="2"/>
    <x v="2"/>
    <x v="206"/>
    <x v="408"/>
    <x v="2"/>
    <x v="1"/>
    <x v="0"/>
  </r>
  <r>
    <x v="2"/>
    <x v="2"/>
    <x v="2"/>
    <x v="2"/>
    <x v="206"/>
    <x v="409"/>
    <x v="2"/>
    <x v="2"/>
    <x v="0"/>
  </r>
  <r>
    <x v="2"/>
    <x v="2"/>
    <x v="2"/>
    <x v="2"/>
    <x v="206"/>
    <x v="410"/>
    <x v="2"/>
    <x v="3"/>
    <x v="1"/>
  </r>
  <r>
    <x v="2"/>
    <x v="2"/>
    <x v="2"/>
    <x v="2"/>
    <x v="206"/>
    <x v="411"/>
    <x v="2"/>
    <x v="4"/>
    <x v="1"/>
  </r>
  <r>
    <x v="2"/>
    <x v="2"/>
    <x v="2"/>
    <x v="2"/>
    <x v="206"/>
    <x v="412"/>
    <x v="2"/>
    <x v="5"/>
    <x v="1"/>
  </r>
  <r>
    <x v="2"/>
    <x v="2"/>
    <x v="2"/>
    <x v="2"/>
    <x v="206"/>
    <x v="413"/>
    <x v="2"/>
    <x v="6"/>
    <x v="2"/>
  </r>
  <r>
    <x v="2"/>
    <x v="2"/>
    <x v="2"/>
    <x v="2"/>
    <x v="206"/>
    <x v="414"/>
    <x v="2"/>
    <x v="7"/>
    <x v="2"/>
  </r>
  <r>
    <x v="2"/>
    <x v="2"/>
    <x v="2"/>
    <x v="2"/>
    <x v="206"/>
    <x v="415"/>
    <x v="2"/>
    <x v="8"/>
    <x v="2"/>
  </r>
  <r>
    <x v="2"/>
    <x v="2"/>
    <x v="2"/>
    <x v="2"/>
    <x v="206"/>
    <x v="416"/>
    <x v="2"/>
    <x v="9"/>
    <x v="3"/>
  </r>
  <r>
    <x v="2"/>
    <x v="2"/>
    <x v="2"/>
    <x v="2"/>
    <x v="206"/>
    <x v="417"/>
    <x v="2"/>
    <x v="10"/>
    <x v="3"/>
  </r>
  <r>
    <x v="2"/>
    <x v="2"/>
    <x v="2"/>
    <x v="2"/>
    <x v="207"/>
    <x v="418"/>
    <x v="2"/>
    <x v="11"/>
    <x v="3"/>
  </r>
  <r>
    <x v="2"/>
    <x v="3"/>
    <x v="2"/>
    <x v="2"/>
    <x v="207"/>
    <x v="419"/>
    <x v="2"/>
    <x v="0"/>
    <x v="0"/>
  </r>
  <r>
    <x v="2"/>
    <x v="3"/>
    <x v="2"/>
    <x v="2"/>
    <x v="207"/>
    <x v="420"/>
    <x v="2"/>
    <x v="1"/>
    <x v="0"/>
  </r>
  <r>
    <x v="2"/>
    <x v="3"/>
    <x v="2"/>
    <x v="2"/>
    <x v="207"/>
    <x v="421"/>
    <x v="2"/>
    <x v="2"/>
    <x v="0"/>
  </r>
  <r>
    <x v="2"/>
    <x v="3"/>
    <x v="2"/>
    <x v="2"/>
    <x v="207"/>
    <x v="422"/>
    <x v="2"/>
    <x v="3"/>
    <x v="1"/>
  </r>
  <r>
    <x v="2"/>
    <x v="3"/>
    <x v="2"/>
    <x v="2"/>
    <x v="207"/>
    <x v="423"/>
    <x v="2"/>
    <x v="4"/>
    <x v="1"/>
  </r>
  <r>
    <x v="2"/>
    <x v="3"/>
    <x v="2"/>
    <x v="2"/>
    <x v="207"/>
    <x v="424"/>
    <x v="2"/>
    <x v="5"/>
    <x v="1"/>
  </r>
  <r>
    <x v="2"/>
    <x v="3"/>
    <x v="2"/>
    <x v="2"/>
    <x v="208"/>
    <x v="425"/>
    <x v="2"/>
    <x v="6"/>
    <x v="2"/>
  </r>
  <r>
    <x v="2"/>
    <x v="3"/>
    <x v="2"/>
    <x v="2"/>
    <x v="208"/>
    <x v="426"/>
    <x v="2"/>
    <x v="7"/>
    <x v="2"/>
  </r>
  <r>
    <x v="2"/>
    <x v="3"/>
    <x v="2"/>
    <x v="2"/>
    <x v="138"/>
    <x v="427"/>
    <x v="2"/>
    <x v="8"/>
    <x v="2"/>
  </r>
  <r>
    <x v="2"/>
    <x v="3"/>
    <x v="2"/>
    <x v="2"/>
    <x v="145"/>
    <x v="428"/>
    <x v="2"/>
    <x v="9"/>
    <x v="3"/>
  </r>
  <r>
    <x v="2"/>
    <x v="3"/>
    <x v="2"/>
    <x v="2"/>
    <x v="209"/>
    <x v="429"/>
    <x v="2"/>
    <x v="10"/>
    <x v="3"/>
  </r>
  <r>
    <x v="2"/>
    <x v="3"/>
    <x v="2"/>
    <x v="2"/>
    <x v="210"/>
    <x v="430"/>
    <x v="2"/>
    <x v="11"/>
    <x v="3"/>
  </r>
  <r>
    <x v="3"/>
    <x v="0"/>
    <x v="3"/>
    <x v="3"/>
    <x v="86"/>
    <x v="431"/>
    <x v="0"/>
    <x v="0"/>
    <x v="0"/>
  </r>
  <r>
    <x v="3"/>
    <x v="0"/>
    <x v="3"/>
    <x v="3"/>
    <x v="211"/>
    <x v="432"/>
    <x v="0"/>
    <x v="1"/>
    <x v="0"/>
  </r>
  <r>
    <x v="3"/>
    <x v="0"/>
    <x v="3"/>
    <x v="3"/>
    <x v="101"/>
    <x v="433"/>
    <x v="0"/>
    <x v="2"/>
    <x v="0"/>
  </r>
  <r>
    <x v="3"/>
    <x v="0"/>
    <x v="3"/>
    <x v="3"/>
    <x v="212"/>
    <x v="434"/>
    <x v="0"/>
    <x v="3"/>
    <x v="1"/>
  </r>
  <r>
    <x v="3"/>
    <x v="0"/>
    <x v="3"/>
    <x v="3"/>
    <x v="92"/>
    <x v="435"/>
    <x v="0"/>
    <x v="4"/>
    <x v="1"/>
  </r>
  <r>
    <x v="3"/>
    <x v="0"/>
    <x v="3"/>
    <x v="3"/>
    <x v="103"/>
    <x v="436"/>
    <x v="0"/>
    <x v="5"/>
    <x v="1"/>
  </r>
  <r>
    <x v="3"/>
    <x v="0"/>
    <x v="3"/>
    <x v="3"/>
    <x v="156"/>
    <x v="437"/>
    <x v="0"/>
    <x v="6"/>
    <x v="2"/>
  </r>
  <r>
    <x v="3"/>
    <x v="0"/>
    <x v="3"/>
    <x v="3"/>
    <x v="93"/>
    <x v="438"/>
    <x v="0"/>
    <x v="7"/>
    <x v="2"/>
  </r>
  <r>
    <x v="3"/>
    <x v="0"/>
    <x v="3"/>
    <x v="3"/>
    <x v="213"/>
    <x v="439"/>
    <x v="0"/>
    <x v="8"/>
    <x v="2"/>
  </r>
  <r>
    <x v="3"/>
    <x v="0"/>
    <x v="3"/>
    <x v="3"/>
    <x v="214"/>
    <x v="440"/>
    <x v="0"/>
    <x v="9"/>
    <x v="3"/>
  </r>
  <r>
    <x v="3"/>
    <x v="0"/>
    <x v="3"/>
    <x v="3"/>
    <x v="87"/>
    <x v="441"/>
    <x v="0"/>
    <x v="10"/>
    <x v="3"/>
  </r>
  <r>
    <x v="3"/>
    <x v="0"/>
    <x v="3"/>
    <x v="3"/>
    <x v="87"/>
    <x v="442"/>
    <x v="0"/>
    <x v="11"/>
    <x v="3"/>
  </r>
  <r>
    <x v="3"/>
    <x v="1"/>
    <x v="3"/>
    <x v="3"/>
    <x v="103"/>
    <x v="443"/>
    <x v="0"/>
    <x v="0"/>
    <x v="0"/>
  </r>
  <r>
    <x v="3"/>
    <x v="1"/>
    <x v="3"/>
    <x v="3"/>
    <x v="152"/>
    <x v="444"/>
    <x v="0"/>
    <x v="1"/>
    <x v="0"/>
  </r>
  <r>
    <x v="3"/>
    <x v="1"/>
    <x v="3"/>
    <x v="3"/>
    <x v="103"/>
    <x v="445"/>
    <x v="0"/>
    <x v="2"/>
    <x v="0"/>
  </r>
  <r>
    <x v="3"/>
    <x v="1"/>
    <x v="3"/>
    <x v="3"/>
    <x v="101"/>
    <x v="446"/>
    <x v="0"/>
    <x v="3"/>
    <x v="1"/>
  </r>
  <r>
    <x v="3"/>
    <x v="1"/>
    <x v="3"/>
    <x v="3"/>
    <x v="105"/>
    <x v="447"/>
    <x v="0"/>
    <x v="4"/>
    <x v="1"/>
  </r>
  <r>
    <x v="3"/>
    <x v="1"/>
    <x v="3"/>
    <x v="3"/>
    <x v="86"/>
    <x v="448"/>
    <x v="0"/>
    <x v="5"/>
    <x v="1"/>
  </r>
  <r>
    <x v="3"/>
    <x v="1"/>
    <x v="3"/>
    <x v="3"/>
    <x v="215"/>
    <x v="449"/>
    <x v="0"/>
    <x v="6"/>
    <x v="2"/>
  </r>
  <r>
    <x v="3"/>
    <x v="1"/>
    <x v="3"/>
    <x v="3"/>
    <x v="153"/>
    <x v="450"/>
    <x v="0"/>
    <x v="7"/>
    <x v="2"/>
  </r>
  <r>
    <x v="3"/>
    <x v="1"/>
    <x v="3"/>
    <x v="3"/>
    <x v="216"/>
    <x v="451"/>
    <x v="0"/>
    <x v="8"/>
    <x v="2"/>
  </r>
  <r>
    <x v="3"/>
    <x v="1"/>
    <x v="3"/>
    <x v="3"/>
    <x v="82"/>
    <x v="452"/>
    <x v="0"/>
    <x v="9"/>
    <x v="3"/>
  </r>
  <r>
    <x v="3"/>
    <x v="1"/>
    <x v="3"/>
    <x v="3"/>
    <x v="82"/>
    <x v="453"/>
    <x v="0"/>
    <x v="10"/>
    <x v="3"/>
  </r>
  <r>
    <x v="3"/>
    <x v="1"/>
    <x v="3"/>
    <x v="3"/>
    <x v="217"/>
    <x v="454"/>
    <x v="0"/>
    <x v="11"/>
    <x v="3"/>
  </r>
  <r>
    <x v="3"/>
    <x v="2"/>
    <x v="3"/>
    <x v="3"/>
    <x v="82"/>
    <x v="455"/>
    <x v="0"/>
    <x v="0"/>
    <x v="0"/>
  </r>
  <r>
    <x v="3"/>
    <x v="2"/>
    <x v="3"/>
    <x v="3"/>
    <x v="82"/>
    <x v="456"/>
    <x v="0"/>
    <x v="1"/>
    <x v="0"/>
  </r>
  <r>
    <x v="3"/>
    <x v="2"/>
    <x v="3"/>
    <x v="3"/>
    <x v="108"/>
    <x v="457"/>
    <x v="0"/>
    <x v="2"/>
    <x v="0"/>
  </r>
  <r>
    <x v="3"/>
    <x v="2"/>
    <x v="3"/>
    <x v="3"/>
    <x v="94"/>
    <x v="458"/>
    <x v="0"/>
    <x v="3"/>
    <x v="1"/>
  </r>
  <r>
    <x v="3"/>
    <x v="2"/>
    <x v="3"/>
    <x v="3"/>
    <x v="218"/>
    <x v="459"/>
    <x v="0"/>
    <x v="4"/>
    <x v="1"/>
  </r>
  <r>
    <x v="3"/>
    <x v="2"/>
    <x v="3"/>
    <x v="3"/>
    <x v="219"/>
    <x v="460"/>
    <x v="0"/>
    <x v="5"/>
    <x v="1"/>
  </r>
  <r>
    <x v="3"/>
    <x v="2"/>
    <x v="3"/>
    <x v="3"/>
    <x v="87"/>
    <x v="461"/>
    <x v="0"/>
    <x v="6"/>
    <x v="2"/>
  </r>
  <r>
    <x v="3"/>
    <x v="2"/>
    <x v="3"/>
    <x v="3"/>
    <x v="219"/>
    <x v="462"/>
    <x v="0"/>
    <x v="7"/>
    <x v="2"/>
  </r>
  <r>
    <x v="3"/>
    <x v="2"/>
    <x v="3"/>
    <x v="3"/>
    <x v="104"/>
    <x v="463"/>
    <x v="0"/>
    <x v="8"/>
    <x v="2"/>
  </r>
  <r>
    <x v="3"/>
    <x v="2"/>
    <x v="3"/>
    <x v="3"/>
    <x v="100"/>
    <x v="464"/>
    <x v="0"/>
    <x v="9"/>
    <x v="3"/>
  </r>
  <r>
    <x v="3"/>
    <x v="2"/>
    <x v="3"/>
    <x v="3"/>
    <x v="103"/>
    <x v="465"/>
    <x v="0"/>
    <x v="10"/>
    <x v="3"/>
  </r>
  <r>
    <x v="3"/>
    <x v="2"/>
    <x v="3"/>
    <x v="3"/>
    <x v="220"/>
    <x v="466"/>
    <x v="0"/>
    <x v="11"/>
    <x v="3"/>
  </r>
  <r>
    <x v="3"/>
    <x v="3"/>
    <x v="3"/>
    <x v="3"/>
    <x v="14"/>
    <x v="467"/>
    <x v="0"/>
    <x v="0"/>
    <x v="0"/>
  </r>
  <r>
    <x v="3"/>
    <x v="3"/>
    <x v="3"/>
    <x v="3"/>
    <x v="22"/>
    <x v="468"/>
    <x v="0"/>
    <x v="1"/>
    <x v="0"/>
  </r>
  <r>
    <x v="3"/>
    <x v="3"/>
    <x v="3"/>
    <x v="3"/>
    <x v="106"/>
    <x v="469"/>
    <x v="0"/>
    <x v="2"/>
    <x v="0"/>
  </r>
  <r>
    <x v="3"/>
    <x v="3"/>
    <x v="3"/>
    <x v="3"/>
    <x v="221"/>
    <x v="470"/>
    <x v="0"/>
    <x v="3"/>
    <x v="1"/>
  </r>
  <r>
    <x v="3"/>
    <x v="3"/>
    <x v="3"/>
    <x v="3"/>
    <x v="222"/>
    <x v="471"/>
    <x v="0"/>
    <x v="4"/>
    <x v="1"/>
  </r>
  <r>
    <x v="3"/>
    <x v="3"/>
    <x v="3"/>
    <x v="3"/>
    <x v="85"/>
    <x v="472"/>
    <x v="0"/>
    <x v="5"/>
    <x v="1"/>
  </r>
  <r>
    <x v="3"/>
    <x v="3"/>
    <x v="3"/>
    <x v="3"/>
    <x v="111"/>
    <x v="473"/>
    <x v="0"/>
    <x v="6"/>
    <x v="2"/>
  </r>
  <r>
    <x v="3"/>
    <x v="3"/>
    <x v="3"/>
    <x v="3"/>
    <x v="156"/>
    <x v="474"/>
    <x v="0"/>
    <x v="7"/>
    <x v="2"/>
  </r>
  <r>
    <x v="3"/>
    <x v="3"/>
    <x v="3"/>
    <x v="3"/>
    <x v="214"/>
    <x v="475"/>
    <x v="0"/>
    <x v="8"/>
    <x v="2"/>
  </r>
  <r>
    <x v="3"/>
    <x v="3"/>
    <x v="3"/>
    <x v="3"/>
    <x v="90"/>
    <x v="476"/>
    <x v="0"/>
    <x v="9"/>
    <x v="3"/>
  </r>
  <r>
    <x v="3"/>
    <x v="3"/>
    <x v="3"/>
    <x v="3"/>
    <x v="99"/>
    <x v="477"/>
    <x v="0"/>
    <x v="10"/>
    <x v="3"/>
  </r>
  <r>
    <x v="3"/>
    <x v="3"/>
    <x v="3"/>
    <x v="3"/>
    <x v="90"/>
    <x v="478"/>
    <x v="0"/>
    <x v="11"/>
    <x v="3"/>
  </r>
  <r>
    <x v="3"/>
    <x v="0"/>
    <x v="3"/>
    <x v="3"/>
    <x v="223"/>
    <x v="479"/>
    <x v="1"/>
    <x v="0"/>
    <x v="0"/>
  </r>
  <r>
    <x v="3"/>
    <x v="0"/>
    <x v="3"/>
    <x v="3"/>
    <x v="224"/>
    <x v="480"/>
    <x v="1"/>
    <x v="1"/>
    <x v="0"/>
  </r>
  <r>
    <x v="3"/>
    <x v="0"/>
    <x v="3"/>
    <x v="3"/>
    <x v="189"/>
    <x v="481"/>
    <x v="1"/>
    <x v="2"/>
    <x v="0"/>
  </r>
  <r>
    <x v="3"/>
    <x v="0"/>
    <x v="3"/>
    <x v="3"/>
    <x v="225"/>
    <x v="482"/>
    <x v="1"/>
    <x v="3"/>
    <x v="1"/>
  </r>
  <r>
    <x v="3"/>
    <x v="0"/>
    <x v="3"/>
    <x v="3"/>
    <x v="48"/>
    <x v="483"/>
    <x v="1"/>
    <x v="4"/>
    <x v="1"/>
  </r>
  <r>
    <x v="3"/>
    <x v="0"/>
    <x v="3"/>
    <x v="3"/>
    <x v="226"/>
    <x v="484"/>
    <x v="1"/>
    <x v="5"/>
    <x v="1"/>
  </r>
  <r>
    <x v="3"/>
    <x v="0"/>
    <x v="3"/>
    <x v="3"/>
    <x v="226"/>
    <x v="485"/>
    <x v="1"/>
    <x v="6"/>
    <x v="2"/>
  </r>
  <r>
    <x v="3"/>
    <x v="0"/>
    <x v="3"/>
    <x v="3"/>
    <x v="226"/>
    <x v="486"/>
    <x v="1"/>
    <x v="7"/>
    <x v="2"/>
  </r>
  <r>
    <x v="3"/>
    <x v="0"/>
    <x v="3"/>
    <x v="3"/>
    <x v="192"/>
    <x v="487"/>
    <x v="1"/>
    <x v="8"/>
    <x v="2"/>
  </r>
  <r>
    <x v="3"/>
    <x v="0"/>
    <x v="3"/>
    <x v="3"/>
    <x v="227"/>
    <x v="488"/>
    <x v="1"/>
    <x v="9"/>
    <x v="3"/>
  </r>
  <r>
    <x v="3"/>
    <x v="0"/>
    <x v="3"/>
    <x v="3"/>
    <x v="228"/>
    <x v="489"/>
    <x v="1"/>
    <x v="10"/>
    <x v="3"/>
  </r>
  <r>
    <x v="3"/>
    <x v="0"/>
    <x v="3"/>
    <x v="3"/>
    <x v="131"/>
    <x v="490"/>
    <x v="1"/>
    <x v="11"/>
    <x v="3"/>
  </r>
  <r>
    <x v="3"/>
    <x v="1"/>
    <x v="3"/>
    <x v="3"/>
    <x v="38"/>
    <x v="491"/>
    <x v="1"/>
    <x v="0"/>
    <x v="0"/>
  </r>
  <r>
    <x v="3"/>
    <x v="1"/>
    <x v="3"/>
    <x v="3"/>
    <x v="229"/>
    <x v="492"/>
    <x v="1"/>
    <x v="1"/>
    <x v="0"/>
  </r>
  <r>
    <x v="3"/>
    <x v="1"/>
    <x v="3"/>
    <x v="3"/>
    <x v="41"/>
    <x v="493"/>
    <x v="1"/>
    <x v="2"/>
    <x v="0"/>
  </r>
  <r>
    <x v="3"/>
    <x v="1"/>
    <x v="3"/>
    <x v="3"/>
    <x v="190"/>
    <x v="494"/>
    <x v="1"/>
    <x v="3"/>
    <x v="1"/>
  </r>
  <r>
    <x v="3"/>
    <x v="1"/>
    <x v="3"/>
    <x v="3"/>
    <x v="230"/>
    <x v="495"/>
    <x v="1"/>
    <x v="4"/>
    <x v="1"/>
  </r>
  <r>
    <x v="3"/>
    <x v="1"/>
    <x v="3"/>
    <x v="3"/>
    <x v="231"/>
    <x v="496"/>
    <x v="1"/>
    <x v="5"/>
    <x v="1"/>
  </r>
  <r>
    <x v="3"/>
    <x v="1"/>
    <x v="3"/>
    <x v="3"/>
    <x v="118"/>
    <x v="497"/>
    <x v="1"/>
    <x v="6"/>
    <x v="2"/>
  </r>
  <r>
    <x v="3"/>
    <x v="1"/>
    <x v="3"/>
    <x v="3"/>
    <x v="118"/>
    <x v="498"/>
    <x v="1"/>
    <x v="7"/>
    <x v="2"/>
  </r>
  <r>
    <x v="3"/>
    <x v="1"/>
    <x v="3"/>
    <x v="3"/>
    <x v="232"/>
    <x v="499"/>
    <x v="1"/>
    <x v="8"/>
    <x v="2"/>
  </r>
  <r>
    <x v="3"/>
    <x v="1"/>
    <x v="3"/>
    <x v="3"/>
    <x v="232"/>
    <x v="500"/>
    <x v="1"/>
    <x v="9"/>
    <x v="3"/>
  </r>
  <r>
    <x v="3"/>
    <x v="1"/>
    <x v="3"/>
    <x v="3"/>
    <x v="233"/>
    <x v="68"/>
    <x v="1"/>
    <x v="10"/>
    <x v="3"/>
  </r>
  <r>
    <x v="3"/>
    <x v="1"/>
    <x v="3"/>
    <x v="3"/>
    <x v="233"/>
    <x v="501"/>
    <x v="1"/>
    <x v="11"/>
    <x v="3"/>
  </r>
  <r>
    <x v="3"/>
    <x v="2"/>
    <x v="3"/>
    <x v="3"/>
    <x v="234"/>
    <x v="502"/>
    <x v="1"/>
    <x v="0"/>
    <x v="0"/>
  </r>
  <r>
    <x v="3"/>
    <x v="2"/>
    <x v="3"/>
    <x v="3"/>
    <x v="235"/>
    <x v="503"/>
    <x v="1"/>
    <x v="1"/>
    <x v="0"/>
  </r>
  <r>
    <x v="3"/>
    <x v="2"/>
    <x v="3"/>
    <x v="3"/>
    <x v="128"/>
    <x v="504"/>
    <x v="1"/>
    <x v="2"/>
    <x v="0"/>
  </r>
  <r>
    <x v="3"/>
    <x v="2"/>
    <x v="3"/>
    <x v="3"/>
    <x v="129"/>
    <x v="505"/>
    <x v="1"/>
    <x v="3"/>
    <x v="1"/>
  </r>
  <r>
    <x v="3"/>
    <x v="2"/>
    <x v="3"/>
    <x v="3"/>
    <x v="128"/>
    <x v="506"/>
    <x v="1"/>
    <x v="4"/>
    <x v="1"/>
  </r>
  <r>
    <x v="3"/>
    <x v="2"/>
    <x v="3"/>
    <x v="3"/>
    <x v="177"/>
    <x v="507"/>
    <x v="1"/>
    <x v="5"/>
    <x v="1"/>
  </r>
  <r>
    <x v="3"/>
    <x v="2"/>
    <x v="3"/>
    <x v="3"/>
    <x v="53"/>
    <x v="508"/>
    <x v="1"/>
    <x v="6"/>
    <x v="2"/>
  </r>
  <r>
    <x v="3"/>
    <x v="2"/>
    <x v="3"/>
    <x v="3"/>
    <x v="34"/>
    <x v="509"/>
    <x v="1"/>
    <x v="7"/>
    <x v="2"/>
  </r>
  <r>
    <x v="3"/>
    <x v="2"/>
    <x v="3"/>
    <x v="3"/>
    <x v="236"/>
    <x v="510"/>
    <x v="1"/>
    <x v="8"/>
    <x v="2"/>
  </r>
  <r>
    <x v="3"/>
    <x v="2"/>
    <x v="3"/>
    <x v="3"/>
    <x v="237"/>
    <x v="511"/>
    <x v="1"/>
    <x v="9"/>
    <x v="3"/>
  </r>
  <r>
    <x v="3"/>
    <x v="2"/>
    <x v="3"/>
    <x v="3"/>
    <x v="238"/>
    <x v="512"/>
    <x v="1"/>
    <x v="10"/>
    <x v="3"/>
  </r>
  <r>
    <x v="3"/>
    <x v="2"/>
    <x v="3"/>
    <x v="3"/>
    <x v="239"/>
    <x v="513"/>
    <x v="1"/>
    <x v="11"/>
    <x v="3"/>
  </r>
  <r>
    <x v="3"/>
    <x v="3"/>
    <x v="3"/>
    <x v="3"/>
    <x v="41"/>
    <x v="514"/>
    <x v="1"/>
    <x v="0"/>
    <x v="0"/>
  </r>
  <r>
    <x v="3"/>
    <x v="3"/>
    <x v="3"/>
    <x v="3"/>
    <x v="240"/>
    <x v="515"/>
    <x v="1"/>
    <x v="1"/>
    <x v="0"/>
  </r>
  <r>
    <x v="3"/>
    <x v="3"/>
    <x v="3"/>
    <x v="3"/>
    <x v="171"/>
    <x v="516"/>
    <x v="1"/>
    <x v="2"/>
    <x v="0"/>
  </r>
  <r>
    <x v="3"/>
    <x v="3"/>
    <x v="3"/>
    <x v="3"/>
    <x v="48"/>
    <x v="517"/>
    <x v="1"/>
    <x v="3"/>
    <x v="1"/>
  </r>
  <r>
    <x v="3"/>
    <x v="3"/>
    <x v="3"/>
    <x v="3"/>
    <x v="39"/>
    <x v="518"/>
    <x v="1"/>
    <x v="4"/>
    <x v="1"/>
  </r>
  <r>
    <x v="3"/>
    <x v="3"/>
    <x v="3"/>
    <x v="3"/>
    <x v="241"/>
    <x v="519"/>
    <x v="1"/>
    <x v="5"/>
    <x v="1"/>
  </r>
  <r>
    <x v="3"/>
    <x v="3"/>
    <x v="3"/>
    <x v="3"/>
    <x v="241"/>
    <x v="520"/>
    <x v="1"/>
    <x v="6"/>
    <x v="2"/>
  </r>
  <r>
    <x v="3"/>
    <x v="3"/>
    <x v="3"/>
    <x v="3"/>
    <x v="242"/>
    <x v="521"/>
    <x v="1"/>
    <x v="7"/>
    <x v="2"/>
  </r>
  <r>
    <x v="3"/>
    <x v="3"/>
    <x v="3"/>
    <x v="3"/>
    <x v="48"/>
    <x v="522"/>
    <x v="1"/>
    <x v="8"/>
    <x v="2"/>
  </r>
  <r>
    <x v="3"/>
    <x v="3"/>
    <x v="3"/>
    <x v="3"/>
    <x v="48"/>
    <x v="523"/>
    <x v="1"/>
    <x v="9"/>
    <x v="3"/>
  </r>
  <r>
    <x v="3"/>
    <x v="3"/>
    <x v="3"/>
    <x v="3"/>
    <x v="180"/>
    <x v="524"/>
    <x v="1"/>
    <x v="10"/>
    <x v="3"/>
  </r>
  <r>
    <x v="3"/>
    <x v="3"/>
    <x v="3"/>
    <x v="3"/>
    <x v="50"/>
    <x v="525"/>
    <x v="1"/>
    <x v="11"/>
    <x v="3"/>
  </r>
  <r>
    <x v="3"/>
    <x v="0"/>
    <x v="3"/>
    <x v="3"/>
    <x v="208"/>
    <x v="526"/>
    <x v="2"/>
    <x v="0"/>
    <x v="0"/>
  </r>
  <r>
    <x v="3"/>
    <x v="0"/>
    <x v="3"/>
    <x v="3"/>
    <x v="55"/>
    <x v="527"/>
    <x v="2"/>
    <x v="1"/>
    <x v="0"/>
  </r>
  <r>
    <x v="3"/>
    <x v="0"/>
    <x v="3"/>
    <x v="3"/>
    <x v="243"/>
    <x v="528"/>
    <x v="2"/>
    <x v="2"/>
    <x v="0"/>
  </r>
  <r>
    <x v="3"/>
    <x v="0"/>
    <x v="3"/>
    <x v="3"/>
    <x v="244"/>
    <x v="529"/>
    <x v="2"/>
    <x v="3"/>
    <x v="1"/>
  </r>
  <r>
    <x v="3"/>
    <x v="0"/>
    <x v="3"/>
    <x v="3"/>
    <x v="245"/>
    <x v="530"/>
    <x v="2"/>
    <x v="4"/>
    <x v="1"/>
  </r>
  <r>
    <x v="3"/>
    <x v="0"/>
    <x v="3"/>
    <x v="3"/>
    <x v="71"/>
    <x v="531"/>
    <x v="2"/>
    <x v="5"/>
    <x v="1"/>
  </r>
  <r>
    <x v="3"/>
    <x v="0"/>
    <x v="3"/>
    <x v="3"/>
    <x v="72"/>
    <x v="532"/>
    <x v="2"/>
    <x v="6"/>
    <x v="2"/>
  </r>
  <r>
    <x v="3"/>
    <x v="0"/>
    <x v="3"/>
    <x v="3"/>
    <x v="55"/>
    <x v="533"/>
    <x v="2"/>
    <x v="7"/>
    <x v="2"/>
  </r>
  <r>
    <x v="3"/>
    <x v="0"/>
    <x v="3"/>
    <x v="3"/>
    <x v="246"/>
    <x v="534"/>
    <x v="2"/>
    <x v="8"/>
    <x v="2"/>
  </r>
  <r>
    <x v="3"/>
    <x v="0"/>
    <x v="3"/>
    <x v="3"/>
    <x v="75"/>
    <x v="535"/>
    <x v="2"/>
    <x v="9"/>
    <x v="3"/>
  </r>
  <r>
    <x v="3"/>
    <x v="0"/>
    <x v="3"/>
    <x v="3"/>
    <x v="55"/>
    <x v="536"/>
    <x v="2"/>
    <x v="10"/>
    <x v="3"/>
  </r>
  <r>
    <x v="3"/>
    <x v="0"/>
    <x v="3"/>
    <x v="3"/>
    <x v="71"/>
    <x v="537"/>
    <x v="2"/>
    <x v="11"/>
    <x v="3"/>
  </r>
  <r>
    <x v="3"/>
    <x v="1"/>
    <x v="3"/>
    <x v="3"/>
    <x v="247"/>
    <x v="538"/>
    <x v="2"/>
    <x v="0"/>
    <x v="0"/>
  </r>
  <r>
    <x v="3"/>
    <x v="1"/>
    <x v="3"/>
    <x v="3"/>
    <x v="248"/>
    <x v="539"/>
    <x v="2"/>
    <x v="1"/>
    <x v="0"/>
  </r>
  <r>
    <x v="3"/>
    <x v="1"/>
    <x v="3"/>
    <x v="3"/>
    <x v="55"/>
    <x v="540"/>
    <x v="2"/>
    <x v="2"/>
    <x v="0"/>
  </r>
  <r>
    <x v="3"/>
    <x v="1"/>
    <x v="3"/>
    <x v="3"/>
    <x v="249"/>
    <x v="541"/>
    <x v="2"/>
    <x v="3"/>
    <x v="1"/>
  </r>
  <r>
    <x v="3"/>
    <x v="1"/>
    <x v="3"/>
    <x v="3"/>
    <x v="250"/>
    <x v="542"/>
    <x v="2"/>
    <x v="4"/>
    <x v="1"/>
  </r>
  <r>
    <x v="3"/>
    <x v="1"/>
    <x v="3"/>
    <x v="3"/>
    <x v="55"/>
    <x v="543"/>
    <x v="2"/>
    <x v="5"/>
    <x v="1"/>
  </r>
  <r>
    <x v="3"/>
    <x v="1"/>
    <x v="3"/>
    <x v="3"/>
    <x v="251"/>
    <x v="544"/>
    <x v="2"/>
    <x v="6"/>
    <x v="2"/>
  </r>
  <r>
    <x v="3"/>
    <x v="1"/>
    <x v="3"/>
    <x v="3"/>
    <x v="252"/>
    <x v="545"/>
    <x v="2"/>
    <x v="7"/>
    <x v="2"/>
  </r>
  <r>
    <x v="3"/>
    <x v="1"/>
    <x v="3"/>
    <x v="3"/>
    <x v="146"/>
    <x v="546"/>
    <x v="2"/>
    <x v="8"/>
    <x v="2"/>
  </r>
  <r>
    <x v="3"/>
    <x v="1"/>
    <x v="3"/>
    <x v="3"/>
    <x v="146"/>
    <x v="547"/>
    <x v="2"/>
    <x v="9"/>
    <x v="3"/>
  </r>
  <r>
    <x v="3"/>
    <x v="1"/>
    <x v="3"/>
    <x v="3"/>
    <x v="146"/>
    <x v="548"/>
    <x v="2"/>
    <x v="10"/>
    <x v="3"/>
  </r>
  <r>
    <x v="3"/>
    <x v="1"/>
    <x v="3"/>
    <x v="3"/>
    <x v="146"/>
    <x v="549"/>
    <x v="2"/>
    <x v="11"/>
    <x v="3"/>
  </r>
  <r>
    <x v="3"/>
    <x v="2"/>
    <x v="3"/>
    <x v="3"/>
    <x v="146"/>
    <x v="550"/>
    <x v="2"/>
    <x v="0"/>
    <x v="0"/>
  </r>
  <r>
    <x v="3"/>
    <x v="2"/>
    <x v="3"/>
    <x v="3"/>
    <x v="146"/>
    <x v="551"/>
    <x v="2"/>
    <x v="1"/>
    <x v="0"/>
  </r>
  <r>
    <x v="3"/>
    <x v="2"/>
    <x v="3"/>
    <x v="3"/>
    <x v="146"/>
    <x v="552"/>
    <x v="2"/>
    <x v="2"/>
    <x v="0"/>
  </r>
  <r>
    <x v="3"/>
    <x v="2"/>
    <x v="3"/>
    <x v="3"/>
    <x v="146"/>
    <x v="553"/>
    <x v="2"/>
    <x v="3"/>
    <x v="1"/>
  </r>
  <r>
    <x v="3"/>
    <x v="2"/>
    <x v="3"/>
    <x v="3"/>
    <x v="146"/>
    <x v="554"/>
    <x v="2"/>
    <x v="4"/>
    <x v="1"/>
  </r>
  <r>
    <x v="3"/>
    <x v="2"/>
    <x v="3"/>
    <x v="3"/>
    <x v="146"/>
    <x v="555"/>
    <x v="2"/>
    <x v="5"/>
    <x v="1"/>
  </r>
  <r>
    <x v="3"/>
    <x v="2"/>
    <x v="3"/>
    <x v="3"/>
    <x v="145"/>
    <x v="556"/>
    <x v="2"/>
    <x v="6"/>
    <x v="2"/>
  </r>
  <r>
    <x v="3"/>
    <x v="2"/>
    <x v="3"/>
    <x v="3"/>
    <x v="54"/>
    <x v="557"/>
    <x v="2"/>
    <x v="7"/>
    <x v="2"/>
  </r>
  <r>
    <x v="3"/>
    <x v="2"/>
    <x v="3"/>
    <x v="3"/>
    <x v="54"/>
    <x v="558"/>
    <x v="2"/>
    <x v="8"/>
    <x v="2"/>
  </r>
  <r>
    <x v="3"/>
    <x v="2"/>
    <x v="3"/>
    <x v="3"/>
    <x v="253"/>
    <x v="559"/>
    <x v="2"/>
    <x v="9"/>
    <x v="3"/>
  </r>
  <r>
    <x v="3"/>
    <x v="2"/>
    <x v="3"/>
    <x v="3"/>
    <x v="63"/>
    <x v="560"/>
    <x v="2"/>
    <x v="10"/>
    <x v="3"/>
  </r>
  <r>
    <x v="3"/>
    <x v="2"/>
    <x v="3"/>
    <x v="3"/>
    <x v="78"/>
    <x v="561"/>
    <x v="2"/>
    <x v="11"/>
    <x v="3"/>
  </r>
  <r>
    <x v="3"/>
    <x v="3"/>
    <x v="3"/>
    <x v="3"/>
    <x v="208"/>
    <x v="562"/>
    <x v="2"/>
    <x v="0"/>
    <x v="0"/>
  </r>
  <r>
    <x v="3"/>
    <x v="3"/>
    <x v="3"/>
    <x v="3"/>
    <x v="254"/>
    <x v="563"/>
    <x v="2"/>
    <x v="1"/>
    <x v="0"/>
  </r>
  <r>
    <x v="3"/>
    <x v="3"/>
    <x v="3"/>
    <x v="3"/>
    <x v="254"/>
    <x v="564"/>
    <x v="2"/>
    <x v="2"/>
    <x v="0"/>
  </r>
  <r>
    <x v="3"/>
    <x v="3"/>
    <x v="3"/>
    <x v="3"/>
    <x v="254"/>
    <x v="565"/>
    <x v="2"/>
    <x v="3"/>
    <x v="1"/>
  </r>
  <r>
    <x v="3"/>
    <x v="3"/>
    <x v="3"/>
    <x v="3"/>
    <x v="254"/>
    <x v="566"/>
    <x v="2"/>
    <x v="4"/>
    <x v="1"/>
  </r>
  <r>
    <x v="3"/>
    <x v="3"/>
    <x v="3"/>
    <x v="3"/>
    <x v="255"/>
    <x v="567"/>
    <x v="2"/>
    <x v="5"/>
    <x v="1"/>
  </r>
  <r>
    <x v="3"/>
    <x v="3"/>
    <x v="3"/>
    <x v="3"/>
    <x v="255"/>
    <x v="568"/>
    <x v="2"/>
    <x v="6"/>
    <x v="2"/>
  </r>
  <r>
    <x v="3"/>
    <x v="3"/>
    <x v="3"/>
    <x v="3"/>
    <x v="255"/>
    <x v="569"/>
    <x v="2"/>
    <x v="7"/>
    <x v="2"/>
  </r>
  <r>
    <x v="3"/>
    <x v="3"/>
    <x v="3"/>
    <x v="3"/>
    <x v="255"/>
    <x v="570"/>
    <x v="2"/>
    <x v="8"/>
    <x v="2"/>
  </r>
  <r>
    <x v="3"/>
    <x v="3"/>
    <x v="3"/>
    <x v="3"/>
    <x v="256"/>
    <x v="571"/>
    <x v="2"/>
    <x v="9"/>
    <x v="3"/>
  </r>
  <r>
    <x v="3"/>
    <x v="3"/>
    <x v="3"/>
    <x v="3"/>
    <x v="256"/>
    <x v="572"/>
    <x v="2"/>
    <x v="10"/>
    <x v="3"/>
  </r>
  <r>
    <x v="3"/>
    <x v="3"/>
    <x v="3"/>
    <x v="3"/>
    <x v="256"/>
    <x v="573"/>
    <x v="2"/>
    <x v="11"/>
    <x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x v="0"/>
    <n v="24640"/>
    <n v="2012"/>
    <s v="January"/>
    <s v="Q1"/>
  </r>
  <r>
    <s v="LONG ISLANDS INC"/>
    <s v="SOFT DRINKS"/>
    <s v="Michael Jackson"/>
    <s v="AMERICAS"/>
    <x v="1"/>
    <n v="24640"/>
    <n v="2012"/>
    <s v="February"/>
    <s v="Q1"/>
  </r>
  <r>
    <s v="LONG ISLANDS INC"/>
    <s v="SOFT DRINKS"/>
    <s v="Michael Jackson"/>
    <s v="AMERICAS"/>
    <x v="2"/>
    <n v="29923"/>
    <n v="2012"/>
    <s v="March"/>
    <s v="Q1"/>
  </r>
  <r>
    <s v="LONG ISLANDS INC"/>
    <s v="SOFT DRINKS"/>
    <s v="Michael Jackson"/>
    <s v="AMERICAS"/>
    <x v="2"/>
    <n v="66901"/>
    <n v="2012"/>
    <s v="April"/>
    <s v="Q2"/>
  </r>
  <r>
    <s v="LONG ISLANDS INC"/>
    <s v="SOFT DRINKS"/>
    <s v="Michael Jackson"/>
    <s v="AMERICAS"/>
    <x v="3"/>
    <n v="63116"/>
    <n v="2012"/>
    <s v="May"/>
    <s v="Q2"/>
  </r>
  <r>
    <s v="LONG ISLANDS INC"/>
    <s v="SOFT DRINKS"/>
    <s v="Michael Jackson"/>
    <s v="AMERICAS"/>
    <x v="4"/>
    <n v="38281"/>
    <n v="2012"/>
    <s v="June"/>
    <s v="Q2"/>
  </r>
  <r>
    <s v="LONG ISLANDS INC"/>
    <s v="SOFT DRINKS"/>
    <s v="Michael Jackson"/>
    <s v="AMERICAS"/>
    <x v="4"/>
    <n v="57650"/>
    <n v="2012"/>
    <s v="July"/>
    <s v="Q3"/>
  </r>
  <r>
    <s v="LONG ISLANDS INC"/>
    <s v="SOFT DRINKS"/>
    <s v="Michael Jackson"/>
    <s v="AMERICAS"/>
    <x v="5"/>
    <n v="90967"/>
    <n v="2012"/>
    <s v="August"/>
    <s v="Q3"/>
  </r>
  <r>
    <s v="LONG ISLANDS INC"/>
    <s v="SOFT DRINKS"/>
    <s v="Michael Jackson"/>
    <s v="AMERICAS"/>
    <x v="5"/>
    <n v="11910"/>
    <n v="2012"/>
    <s v="September"/>
    <s v="Q3"/>
  </r>
  <r>
    <s v="LONG ISLANDS INC"/>
    <s v="SOFT DRINKS"/>
    <s v="Michael Jackson"/>
    <s v="AMERICAS"/>
    <x v="6"/>
    <n v="59531"/>
    <n v="2012"/>
    <s v="October"/>
    <s v="Q4"/>
  </r>
  <r>
    <s v="LONG ISLANDS INC"/>
    <s v="SOFT DRINKS"/>
    <s v="Michael Jackson"/>
    <s v="AMERICAS"/>
    <x v="6"/>
    <n v="88297"/>
    <n v="2012"/>
    <s v="November"/>
    <s v="Q4"/>
  </r>
  <r>
    <s v="LONG ISLANDS INC"/>
    <s v="SOFT DRINKS"/>
    <s v="Michael Jackson"/>
    <s v="AMERICAS"/>
    <x v="7"/>
    <n v="87868"/>
    <n v="2012"/>
    <s v="December"/>
    <s v="Q4"/>
  </r>
  <r>
    <s v="LONG ISLANDS INC"/>
    <s v="BOTTLES"/>
    <s v="Michael Jackson"/>
    <s v="AMERICAS"/>
    <x v="7"/>
    <n v="95527"/>
    <n v="2012"/>
    <s v="January"/>
    <s v="Q1"/>
  </r>
  <r>
    <s v="LONG ISLANDS INC"/>
    <s v="BOTTLES"/>
    <s v="Michael Jackson"/>
    <s v="AMERICAS"/>
    <x v="8"/>
    <n v="90599"/>
    <n v="2012"/>
    <s v="February"/>
    <s v="Q1"/>
  </r>
  <r>
    <s v="LONG ISLANDS INC"/>
    <s v="BOTTLES"/>
    <s v="Michael Jackson"/>
    <s v="AMERICAS"/>
    <x v="9"/>
    <n v="17030"/>
    <n v="2012"/>
    <s v="March"/>
    <s v="Q1"/>
  </r>
  <r>
    <s v="LONG ISLANDS INC"/>
    <s v="BOTTLES"/>
    <s v="Michael Jackson"/>
    <s v="AMERICAS"/>
    <x v="10"/>
    <n v="65026"/>
    <n v="2012"/>
    <s v="April"/>
    <s v="Q2"/>
  </r>
  <r>
    <s v="LONG ISLANDS INC"/>
    <s v="BOTTLES"/>
    <s v="Michael Jackson"/>
    <s v="AMERICAS"/>
    <x v="11"/>
    <n v="57579"/>
    <n v="2012"/>
    <s v="May"/>
    <s v="Q2"/>
  </r>
  <r>
    <s v="LONG ISLANDS INC"/>
    <s v="BOTTLES"/>
    <s v="Michael Jackson"/>
    <s v="AMERICAS"/>
    <x v="11"/>
    <n v="34338"/>
    <n v="2012"/>
    <s v="June"/>
    <s v="Q2"/>
  </r>
  <r>
    <s v="LONG ISLANDS INC"/>
    <s v="BOTTLES"/>
    <s v="Michael Jackson"/>
    <s v="AMERICAS"/>
    <x v="12"/>
    <n v="90387"/>
    <n v="2012"/>
    <s v="July"/>
    <s v="Q3"/>
  </r>
  <r>
    <s v="LONG ISLANDS INC"/>
    <s v="BOTTLES"/>
    <s v="Michael Jackson"/>
    <s v="AMERICAS"/>
    <x v="11"/>
    <n v="62324"/>
    <n v="2012"/>
    <s v="August"/>
    <s v="Q3"/>
  </r>
  <r>
    <s v="LONG ISLANDS INC"/>
    <s v="BOTTLES"/>
    <s v="Michael Jackson"/>
    <s v="AMERICAS"/>
    <x v="13"/>
    <n v="28871"/>
    <n v="2012"/>
    <s v="September"/>
    <s v="Q3"/>
  </r>
  <r>
    <s v="LONG ISLANDS INC"/>
    <s v="BOTTLES"/>
    <s v="Michael Jackson"/>
    <s v="AMERICAS"/>
    <x v="3"/>
    <n v="34714"/>
    <n v="2012"/>
    <s v="October"/>
    <s v="Q4"/>
  </r>
  <r>
    <s v="LONG ISLANDS INC"/>
    <s v="BOTTLES"/>
    <s v="Michael Jackson"/>
    <s v="AMERICAS"/>
    <x v="14"/>
    <n v="38668"/>
    <n v="2012"/>
    <s v="November"/>
    <s v="Q4"/>
  </r>
  <r>
    <s v="LONG ISLANDS INC"/>
    <s v="BOTTLES"/>
    <s v="Michael Jackson"/>
    <s v="AMERICAS"/>
    <x v="10"/>
    <n v="59810"/>
    <n v="2012"/>
    <s v="December"/>
    <s v="Q4"/>
  </r>
  <r>
    <s v="LONG ISLANDS INC"/>
    <s v="ICE CUBES"/>
    <s v="Michael Jackson"/>
    <s v="AMERICAS"/>
    <x v="15"/>
    <n v="19056"/>
    <n v="2012"/>
    <s v="January"/>
    <s v="Q1"/>
  </r>
  <r>
    <s v="LONG ISLANDS INC"/>
    <s v="ICE CUBES"/>
    <s v="Michael Jackson"/>
    <s v="AMERICAS"/>
    <x v="15"/>
    <n v="34096"/>
    <n v="2012"/>
    <s v="February"/>
    <s v="Q1"/>
  </r>
  <r>
    <s v="LONG ISLANDS INC"/>
    <s v="ICE CUBES"/>
    <s v="Michael Jackson"/>
    <s v="AMERICAS"/>
    <x v="11"/>
    <n v="80441"/>
    <n v="2012"/>
    <s v="March"/>
    <s v="Q1"/>
  </r>
  <r>
    <s v="LONG ISLANDS INC"/>
    <s v="ICE CUBES"/>
    <s v="Michael Jackson"/>
    <s v="AMERICAS"/>
    <x v="16"/>
    <n v="15306"/>
    <n v="2012"/>
    <s v="April"/>
    <s v="Q2"/>
  </r>
  <r>
    <s v="LONG ISLANDS INC"/>
    <s v="ICE CUBES"/>
    <s v="Michael Jackson"/>
    <s v="AMERICAS"/>
    <x v="17"/>
    <n v="11347"/>
    <n v="2012"/>
    <s v="May"/>
    <s v="Q2"/>
  </r>
  <r>
    <s v="LONG ISLANDS INC"/>
    <s v="ICE CUBES"/>
    <s v="Michael Jackson"/>
    <s v="AMERICAS"/>
    <x v="13"/>
    <n v="11136"/>
    <n v="2012"/>
    <s v="June"/>
    <s v="Q2"/>
  </r>
  <r>
    <s v="LONG ISLANDS INC"/>
    <s v="ICE CUBES"/>
    <s v="Michael Jackson"/>
    <s v="AMERICAS"/>
    <x v="18"/>
    <n v="88672"/>
    <n v="2012"/>
    <s v="July"/>
    <s v="Q3"/>
  </r>
  <r>
    <s v="LONG ISLANDS INC"/>
    <s v="ICE CUBES"/>
    <s v="Michael Jackson"/>
    <s v="AMERICAS"/>
    <x v="19"/>
    <n v="82202"/>
    <n v="2012"/>
    <s v="August"/>
    <s v="Q3"/>
  </r>
  <r>
    <s v="LONG ISLANDS INC"/>
    <s v="ICE CUBES"/>
    <s v="Michael Jackson"/>
    <s v="AMERICAS"/>
    <x v="16"/>
    <n v="70480"/>
    <n v="2012"/>
    <s v="September"/>
    <s v="Q3"/>
  </r>
  <r>
    <s v="LONG ISLANDS INC"/>
    <s v="ICE CUBES"/>
    <s v="Michael Jackson"/>
    <s v="AMERICAS"/>
    <x v="16"/>
    <n v="17523"/>
    <n v="2012"/>
    <s v="October"/>
    <s v="Q4"/>
  </r>
  <r>
    <s v="LONG ISLANDS INC"/>
    <s v="ICE CUBES"/>
    <s v="Michael Jackson"/>
    <s v="AMERICAS"/>
    <x v="20"/>
    <n v="86647"/>
    <n v="2012"/>
    <s v="November"/>
    <s v="Q4"/>
  </r>
  <r>
    <s v="LONG ISLANDS INC"/>
    <s v="ICE CUBES"/>
    <s v="Michael Jackson"/>
    <s v="AMERICAS"/>
    <x v="11"/>
    <n v="38301"/>
    <n v="2012"/>
    <s v="December"/>
    <s v="Q4"/>
  </r>
  <r>
    <s v="LONG ISLANDS INC"/>
    <s v="TONIC"/>
    <s v="Michael Jackson"/>
    <s v="AMERICAS"/>
    <x v="20"/>
    <n v="29185"/>
    <n v="2012"/>
    <s v="January"/>
    <s v="Q1"/>
  </r>
  <r>
    <s v="LONG ISLANDS INC"/>
    <s v="TONIC"/>
    <s v="Michael Jackson"/>
    <s v="AMERICAS"/>
    <x v="15"/>
    <n v="19595"/>
    <n v="2012"/>
    <s v="February"/>
    <s v="Q1"/>
  </r>
  <r>
    <s v="LONG ISLANDS INC"/>
    <s v="TONIC"/>
    <s v="Michael Jackson"/>
    <s v="AMERICAS"/>
    <x v="15"/>
    <n v="29333"/>
    <n v="2012"/>
    <s v="March"/>
    <s v="Q1"/>
  </r>
  <r>
    <s v="LONG ISLANDS INC"/>
    <s v="TONIC"/>
    <s v="Michael Jackson"/>
    <s v="AMERICAS"/>
    <x v="13"/>
    <n v="59339"/>
    <n v="2012"/>
    <s v="April"/>
    <s v="Q2"/>
  </r>
  <r>
    <s v="LONG ISLANDS INC"/>
    <s v="TONIC"/>
    <s v="Michael Jackson"/>
    <s v="AMERICAS"/>
    <x v="15"/>
    <n v="73310"/>
    <n v="2012"/>
    <s v="May"/>
    <s v="Q2"/>
  </r>
  <r>
    <s v="LONG ISLANDS INC"/>
    <s v="TONIC"/>
    <s v="Michael Jackson"/>
    <s v="AMERICAS"/>
    <x v="11"/>
    <n v="16527"/>
    <n v="2012"/>
    <s v="June"/>
    <s v="Q2"/>
  </r>
  <r>
    <s v="LONG ISLANDS INC"/>
    <s v="TONIC"/>
    <s v="Michael Jackson"/>
    <s v="AMERICAS"/>
    <x v="15"/>
    <n v="80254"/>
    <n v="2012"/>
    <s v="July"/>
    <s v="Q3"/>
  </r>
  <r>
    <s v="LONG ISLANDS INC"/>
    <s v="TONIC"/>
    <s v="Michael Jackson"/>
    <s v="AMERICAS"/>
    <x v="13"/>
    <n v="62535"/>
    <n v="2012"/>
    <s v="August"/>
    <s v="Q3"/>
  </r>
  <r>
    <s v="LONG ISLANDS INC"/>
    <s v="TONIC"/>
    <s v="Michael Jackson"/>
    <s v="AMERICAS"/>
    <x v="21"/>
    <n v="63923"/>
    <n v="2012"/>
    <s v="September"/>
    <s v="Q3"/>
  </r>
  <r>
    <s v="LONG ISLANDS INC"/>
    <s v="TONIC"/>
    <s v="Michael Jackson"/>
    <s v="AMERICAS"/>
    <x v="22"/>
    <n v="52045"/>
    <n v="2012"/>
    <s v="October"/>
    <s v="Q4"/>
  </r>
  <r>
    <s v="LONG ISLANDS INC"/>
    <s v="TONIC"/>
    <s v="Michael Jackson"/>
    <s v="AMERICAS"/>
    <x v="23"/>
    <n v="86327"/>
    <n v="2012"/>
    <s v="November"/>
    <s v="Q4"/>
  </r>
  <r>
    <s v="LONG ISLANDS INC"/>
    <s v="TONIC"/>
    <s v="Michael Jackson"/>
    <s v="AMERICAS"/>
    <x v="19"/>
    <n v="53045"/>
    <n v="2012"/>
    <s v="December"/>
    <s v="Q4"/>
  </r>
  <r>
    <s v="LONG ISLANDS INC"/>
    <s v="SOFT DRINKS"/>
    <s v="Michael Jackson"/>
    <s v="AMERICAS"/>
    <x v="24"/>
    <n v="26687"/>
    <n v="2013"/>
    <s v="January"/>
    <s v="Q1"/>
  </r>
  <r>
    <s v="LONG ISLANDS INC"/>
    <s v="SOFT DRINKS"/>
    <s v="Michael Jackson"/>
    <s v="AMERICAS"/>
    <x v="25"/>
    <n v="88003"/>
    <n v="2013"/>
    <s v="February"/>
    <s v="Q1"/>
  </r>
  <r>
    <s v="LONG ISLANDS INC"/>
    <s v="SOFT DRINKS"/>
    <s v="Michael Jackson"/>
    <s v="AMERICAS"/>
    <x v="26"/>
    <n v="12502"/>
    <n v="2013"/>
    <s v="March"/>
    <s v="Q1"/>
  </r>
  <r>
    <s v="LONG ISLANDS INC"/>
    <s v="SOFT DRINKS"/>
    <s v="Michael Jackson"/>
    <s v="AMERICAS"/>
    <x v="26"/>
    <n v="17100"/>
    <n v="2013"/>
    <s v="April"/>
    <s v="Q2"/>
  </r>
  <r>
    <s v="LONG ISLANDS INC"/>
    <s v="SOFT DRINKS"/>
    <s v="Michael Jackson"/>
    <s v="AMERICAS"/>
    <x v="27"/>
    <n v="16853"/>
    <n v="2013"/>
    <s v="May"/>
    <s v="Q2"/>
  </r>
  <r>
    <s v="LONG ISLANDS INC"/>
    <s v="SOFT DRINKS"/>
    <s v="Michael Jackson"/>
    <s v="AMERICAS"/>
    <x v="26"/>
    <n v="35796"/>
    <n v="2013"/>
    <s v="June"/>
    <s v="Q2"/>
  </r>
  <r>
    <s v="LONG ISLANDS INC"/>
    <s v="SOFT DRINKS"/>
    <s v="Michael Jackson"/>
    <s v="AMERICAS"/>
    <x v="27"/>
    <n v="64825"/>
    <n v="2013"/>
    <s v="July"/>
    <s v="Q3"/>
  </r>
  <r>
    <s v="LONG ISLANDS INC"/>
    <s v="SOFT DRINKS"/>
    <s v="Michael Jackson"/>
    <s v="AMERICAS"/>
    <x v="28"/>
    <n v="17929"/>
    <n v="2013"/>
    <s v="August"/>
    <s v="Q3"/>
  </r>
  <r>
    <s v="LONG ISLANDS INC"/>
    <s v="SOFT DRINKS"/>
    <s v="Michael Jackson"/>
    <s v="AMERICAS"/>
    <x v="25"/>
    <n v="50134"/>
    <n v="2013"/>
    <s v="September"/>
    <s v="Q3"/>
  </r>
  <r>
    <s v="LONG ISLANDS INC"/>
    <s v="SOFT DRINKS"/>
    <s v="Michael Jackson"/>
    <s v="AMERICAS"/>
    <x v="27"/>
    <n v="95705"/>
    <n v="2013"/>
    <s v="October"/>
    <s v="Q4"/>
  </r>
  <r>
    <s v="LONG ISLANDS INC"/>
    <s v="SOFT DRINKS"/>
    <s v="Michael Jackson"/>
    <s v="AMERICAS"/>
    <x v="29"/>
    <n v="13178"/>
    <n v="2013"/>
    <s v="November"/>
    <s v="Q4"/>
  </r>
  <r>
    <s v="LONG ISLANDS INC"/>
    <s v="SOFT DRINKS"/>
    <s v="Michael Jackson"/>
    <s v="AMERICAS"/>
    <x v="30"/>
    <n v="22781"/>
    <n v="2013"/>
    <s v="December"/>
    <s v="Q4"/>
  </r>
  <r>
    <s v="LONG ISLANDS INC"/>
    <s v="BOTTLES"/>
    <s v="Michael Jackson"/>
    <s v="AMERICAS"/>
    <x v="31"/>
    <n v="59151"/>
    <n v="2013"/>
    <s v="January"/>
    <s v="Q1"/>
  </r>
  <r>
    <s v="LONG ISLANDS INC"/>
    <s v="BOTTLES"/>
    <s v="Michael Jackson"/>
    <s v="AMERICAS"/>
    <x v="32"/>
    <n v="11014"/>
    <n v="2013"/>
    <s v="February"/>
    <s v="Q1"/>
  </r>
  <r>
    <s v="LONG ISLANDS INC"/>
    <s v="BOTTLES"/>
    <s v="Michael Jackson"/>
    <s v="AMERICAS"/>
    <x v="33"/>
    <n v="96469"/>
    <n v="2013"/>
    <s v="March"/>
    <s v="Q1"/>
  </r>
  <r>
    <s v="LONG ISLANDS INC"/>
    <s v="BOTTLES"/>
    <s v="Michael Jackson"/>
    <s v="AMERICAS"/>
    <x v="34"/>
    <n v="87079"/>
    <n v="2013"/>
    <s v="April"/>
    <s v="Q2"/>
  </r>
  <r>
    <s v="LONG ISLANDS INC"/>
    <s v="BOTTLES"/>
    <s v="Michael Jackson"/>
    <s v="AMERICAS"/>
    <x v="35"/>
    <n v="53836"/>
    <n v="2013"/>
    <s v="May"/>
    <s v="Q2"/>
  </r>
  <r>
    <s v="LONG ISLANDS INC"/>
    <s v="BOTTLES"/>
    <s v="Michael Jackson"/>
    <s v="AMERICAS"/>
    <x v="29"/>
    <n v="63358"/>
    <n v="2013"/>
    <s v="June"/>
    <s v="Q2"/>
  </r>
  <r>
    <s v="LONG ISLANDS INC"/>
    <s v="BOTTLES"/>
    <s v="Michael Jackson"/>
    <s v="AMERICAS"/>
    <x v="36"/>
    <n v="85568"/>
    <n v="2013"/>
    <s v="July"/>
    <s v="Q3"/>
  </r>
  <r>
    <s v="LONG ISLANDS INC"/>
    <s v="BOTTLES"/>
    <s v="Michael Jackson"/>
    <s v="AMERICAS"/>
    <x v="37"/>
    <n v="64286"/>
    <n v="2013"/>
    <s v="August"/>
    <s v="Q3"/>
  </r>
  <r>
    <s v="LONG ISLANDS INC"/>
    <s v="BOTTLES"/>
    <s v="Michael Jackson"/>
    <s v="AMERICAS"/>
    <x v="38"/>
    <n v="54721"/>
    <n v="2013"/>
    <s v="September"/>
    <s v="Q3"/>
  </r>
  <r>
    <s v="LONG ISLANDS INC"/>
    <s v="BOTTLES"/>
    <s v="Michael Jackson"/>
    <s v="AMERICAS"/>
    <x v="39"/>
    <n v="13804"/>
    <n v="2013"/>
    <s v="October"/>
    <s v="Q4"/>
  </r>
  <r>
    <s v="LONG ISLANDS INC"/>
    <s v="BOTTLES"/>
    <s v="Michael Jackson"/>
    <s v="AMERICAS"/>
    <x v="39"/>
    <n v="76779"/>
    <n v="2013"/>
    <s v="November"/>
    <s v="Q4"/>
  </r>
  <r>
    <s v="LONG ISLANDS INC"/>
    <s v="BOTTLES"/>
    <s v="Michael Jackson"/>
    <s v="AMERICAS"/>
    <x v="40"/>
    <n v="74017"/>
    <n v="2013"/>
    <s v="December"/>
    <s v="Q4"/>
  </r>
  <r>
    <s v="LONG ISLANDS INC"/>
    <s v="ICE CUBES"/>
    <s v="Michael Jackson"/>
    <s v="AMERICAS"/>
    <x v="41"/>
    <n v="23979"/>
    <n v="2013"/>
    <s v="January"/>
    <s v="Q1"/>
  </r>
  <r>
    <s v="LONG ISLANDS INC"/>
    <s v="ICE CUBES"/>
    <s v="Michael Jackson"/>
    <s v="AMERICAS"/>
    <x v="42"/>
    <n v="13644"/>
    <n v="2013"/>
    <s v="February"/>
    <s v="Q1"/>
  </r>
  <r>
    <s v="LONG ISLANDS INC"/>
    <s v="ICE CUBES"/>
    <s v="Michael Jackson"/>
    <s v="AMERICAS"/>
    <x v="43"/>
    <n v="44447"/>
    <n v="2013"/>
    <s v="March"/>
    <s v="Q1"/>
  </r>
  <r>
    <s v="LONG ISLANDS INC"/>
    <s v="ICE CUBES"/>
    <s v="Michael Jackson"/>
    <s v="AMERICAS"/>
    <x v="39"/>
    <n v="49606"/>
    <n v="2013"/>
    <s v="April"/>
    <s v="Q2"/>
  </r>
  <r>
    <s v="LONG ISLANDS INC"/>
    <s v="ICE CUBES"/>
    <s v="Michael Jackson"/>
    <s v="AMERICAS"/>
    <x v="44"/>
    <n v="23697"/>
    <n v="2013"/>
    <s v="May"/>
    <s v="Q2"/>
  </r>
  <r>
    <s v="LONG ISLANDS INC"/>
    <s v="ICE CUBES"/>
    <s v="Michael Jackson"/>
    <s v="AMERICAS"/>
    <x v="42"/>
    <n v="51914"/>
    <n v="2013"/>
    <s v="June"/>
    <s v="Q2"/>
  </r>
  <r>
    <s v="LONG ISLANDS INC"/>
    <s v="ICE CUBES"/>
    <s v="Michael Jackson"/>
    <s v="AMERICAS"/>
    <x v="43"/>
    <n v="50196"/>
    <n v="2013"/>
    <s v="July"/>
    <s v="Q3"/>
  </r>
  <r>
    <s v="LONG ISLANDS INC"/>
    <s v="ICE CUBES"/>
    <s v="Michael Jackson"/>
    <s v="AMERICAS"/>
    <x v="45"/>
    <n v="88701"/>
    <n v="2013"/>
    <s v="August"/>
    <s v="Q3"/>
  </r>
  <r>
    <s v="LONG ISLANDS INC"/>
    <s v="ICE CUBES"/>
    <s v="Michael Jackson"/>
    <s v="AMERICAS"/>
    <x v="46"/>
    <n v="74737"/>
    <n v="2013"/>
    <s v="September"/>
    <s v="Q3"/>
  </r>
  <r>
    <s v="LONG ISLANDS INC"/>
    <s v="ICE CUBES"/>
    <s v="Michael Jackson"/>
    <s v="AMERICAS"/>
    <x v="47"/>
    <n v="57704"/>
    <n v="2013"/>
    <s v="October"/>
    <s v="Q4"/>
  </r>
  <r>
    <s v="LONG ISLANDS INC"/>
    <s v="ICE CUBES"/>
    <s v="Michael Jackson"/>
    <s v="AMERICAS"/>
    <x v="41"/>
    <n v="40850"/>
    <n v="2013"/>
    <s v="November"/>
    <s v="Q4"/>
  </r>
  <r>
    <s v="LONG ISLANDS INC"/>
    <s v="ICE CUBES"/>
    <s v="Michael Jackson"/>
    <s v="AMERICAS"/>
    <x v="48"/>
    <n v="80563"/>
    <n v="2013"/>
    <s v="December"/>
    <s v="Q4"/>
  </r>
  <r>
    <s v="LONG ISLANDS INC"/>
    <s v="TONIC"/>
    <s v="Michael Jackson"/>
    <s v="AMERICAS"/>
    <x v="34"/>
    <n v="35938"/>
    <n v="2013"/>
    <s v="January"/>
    <s v="Q1"/>
  </r>
  <r>
    <s v="LONG ISLANDS INC"/>
    <s v="TONIC"/>
    <s v="Michael Jackson"/>
    <s v="AMERICAS"/>
    <x v="41"/>
    <n v="91122"/>
    <n v="2013"/>
    <s v="February"/>
    <s v="Q1"/>
  </r>
  <r>
    <s v="LONG ISLANDS INC"/>
    <s v="TONIC"/>
    <s v="Michael Jackson"/>
    <s v="AMERICAS"/>
    <x v="26"/>
    <n v="87887"/>
    <n v="2013"/>
    <s v="March"/>
    <s v="Q1"/>
  </r>
  <r>
    <s v="LONG ISLANDS INC"/>
    <s v="TONIC"/>
    <s v="Michael Jackson"/>
    <s v="AMERICAS"/>
    <x v="49"/>
    <n v="12024"/>
    <n v="2013"/>
    <s v="April"/>
    <s v="Q2"/>
  </r>
  <r>
    <s v="LONG ISLANDS INC"/>
    <s v="TONIC"/>
    <s v="Michael Jackson"/>
    <s v="AMERICAS"/>
    <x v="49"/>
    <n v="50503"/>
    <n v="2013"/>
    <s v="May"/>
    <s v="Q2"/>
  </r>
  <r>
    <s v="LONG ISLANDS INC"/>
    <s v="TONIC"/>
    <s v="Michael Jackson"/>
    <s v="AMERICAS"/>
    <x v="50"/>
    <n v="68224"/>
    <n v="2013"/>
    <s v="June"/>
    <s v="Q2"/>
  </r>
  <r>
    <s v="LONG ISLANDS INC"/>
    <s v="TONIC"/>
    <s v="Michael Jackson"/>
    <s v="AMERICAS"/>
    <x v="51"/>
    <n v="10014"/>
    <n v="2013"/>
    <s v="July"/>
    <s v="Q3"/>
  </r>
  <r>
    <s v="LONG ISLANDS INC"/>
    <s v="TONIC"/>
    <s v="Michael Jackson"/>
    <s v="AMERICAS"/>
    <x v="52"/>
    <n v="88585"/>
    <n v="2013"/>
    <s v="August"/>
    <s v="Q3"/>
  </r>
  <r>
    <s v="LONG ISLANDS INC"/>
    <s v="TONIC"/>
    <s v="Michael Jackson"/>
    <s v="AMERICAS"/>
    <x v="52"/>
    <n v="18981"/>
    <n v="2013"/>
    <s v="September"/>
    <s v="Q3"/>
  </r>
  <r>
    <s v="LONG ISLANDS INC"/>
    <s v="TONIC"/>
    <s v="Michael Jackson"/>
    <s v="AMERICAS"/>
    <x v="47"/>
    <n v="57068"/>
    <n v="2013"/>
    <s v="October"/>
    <s v="Q4"/>
  </r>
  <r>
    <s v="LONG ISLANDS INC"/>
    <s v="TONIC"/>
    <s v="Michael Jackson"/>
    <s v="AMERICAS"/>
    <x v="53"/>
    <n v="69284"/>
    <n v="2013"/>
    <s v="November"/>
    <s v="Q4"/>
  </r>
  <r>
    <s v="LONG ISLANDS INC"/>
    <s v="TONIC"/>
    <s v="Michael Jackson"/>
    <s v="AMERICAS"/>
    <x v="41"/>
    <n v="37407"/>
    <n v="2013"/>
    <s v="December"/>
    <s v="Q4"/>
  </r>
  <r>
    <s v="LONG ISLANDS INC"/>
    <s v="SOFT DRINKS"/>
    <s v="Michael Jackson"/>
    <s v="AMERICAS"/>
    <x v="54"/>
    <n v="50670"/>
    <n v="2014"/>
    <s v="January"/>
    <s v="Q1"/>
  </r>
  <r>
    <s v="LONG ISLANDS INC"/>
    <s v="SOFT DRINKS"/>
    <s v="Michael Jackson"/>
    <s v="AMERICAS"/>
    <x v="55"/>
    <n v="73943"/>
    <n v="2014"/>
    <s v="February"/>
    <s v="Q1"/>
  </r>
  <r>
    <s v="LONG ISLANDS INC"/>
    <s v="SOFT DRINKS"/>
    <s v="Michael Jackson"/>
    <s v="AMERICAS"/>
    <x v="56"/>
    <n v="82315"/>
    <n v="2014"/>
    <s v="March"/>
    <s v="Q1"/>
  </r>
  <r>
    <s v="LONG ISLANDS INC"/>
    <s v="SOFT DRINKS"/>
    <s v="Michael Jackson"/>
    <s v="AMERICAS"/>
    <x v="57"/>
    <n v="39996"/>
    <n v="2014"/>
    <s v="April"/>
    <s v="Q2"/>
  </r>
  <r>
    <s v="LONG ISLANDS INC"/>
    <s v="SOFT DRINKS"/>
    <s v="Michael Jackson"/>
    <s v="AMERICAS"/>
    <x v="58"/>
    <n v="21987"/>
    <n v="2014"/>
    <s v="May"/>
    <s v="Q2"/>
  </r>
  <r>
    <s v="LONG ISLANDS INC"/>
    <s v="SOFT DRINKS"/>
    <s v="Michael Jackson"/>
    <s v="AMERICAS"/>
    <x v="54"/>
    <n v="18340"/>
    <n v="2014"/>
    <s v="June"/>
    <s v="Q2"/>
  </r>
  <r>
    <s v="LONG ISLANDS INC"/>
    <s v="SOFT DRINKS"/>
    <s v="Michael Jackson"/>
    <s v="AMERICAS"/>
    <x v="59"/>
    <n v="67849"/>
    <n v="2014"/>
    <s v="July"/>
    <s v="Q3"/>
  </r>
  <r>
    <s v="LONG ISLANDS INC"/>
    <s v="SOFT DRINKS"/>
    <s v="Michael Jackson"/>
    <s v="AMERICAS"/>
    <x v="60"/>
    <n v="15738"/>
    <n v="2014"/>
    <s v="August"/>
    <s v="Q3"/>
  </r>
  <r>
    <s v="LONG ISLANDS INC"/>
    <s v="SOFT DRINKS"/>
    <s v="Michael Jackson"/>
    <s v="AMERICAS"/>
    <x v="60"/>
    <n v="24815"/>
    <n v="2014"/>
    <s v="September"/>
    <s v="Q3"/>
  </r>
  <r>
    <s v="LONG ISLANDS INC"/>
    <s v="SOFT DRINKS"/>
    <s v="Michael Jackson"/>
    <s v="AMERICAS"/>
    <x v="61"/>
    <n v="62319"/>
    <n v="2014"/>
    <s v="October"/>
    <s v="Q4"/>
  </r>
  <r>
    <s v="LONG ISLANDS INC"/>
    <s v="SOFT DRINKS"/>
    <s v="Michael Jackson"/>
    <s v="AMERICAS"/>
    <x v="62"/>
    <n v="45975"/>
    <n v="2014"/>
    <s v="November"/>
    <s v="Q4"/>
  </r>
  <r>
    <s v="LONG ISLANDS INC"/>
    <s v="SOFT DRINKS"/>
    <s v="Michael Jackson"/>
    <s v="AMERICAS"/>
    <x v="62"/>
    <n v="66180"/>
    <n v="2014"/>
    <s v="December"/>
    <s v="Q4"/>
  </r>
  <r>
    <s v="LONG ISLANDS INC"/>
    <s v="BOTTLES"/>
    <s v="Michael Jackson"/>
    <s v="AMERICAS"/>
    <x v="55"/>
    <n v="73922"/>
    <n v="2014"/>
    <s v="January"/>
    <s v="Q1"/>
  </r>
  <r>
    <s v="LONG ISLANDS INC"/>
    <s v="BOTTLES"/>
    <s v="Michael Jackson"/>
    <s v="AMERICAS"/>
    <x v="61"/>
    <n v="90035"/>
    <n v="2014"/>
    <s v="February"/>
    <s v="Q1"/>
  </r>
  <r>
    <s v="LONG ISLANDS INC"/>
    <s v="BOTTLES"/>
    <s v="Michael Jackson"/>
    <s v="AMERICAS"/>
    <x v="63"/>
    <n v="29742"/>
    <n v="2014"/>
    <s v="March"/>
    <s v="Q1"/>
  </r>
  <r>
    <s v="LONG ISLANDS INC"/>
    <s v="BOTTLES"/>
    <s v="Michael Jackson"/>
    <s v="AMERICAS"/>
    <x v="64"/>
    <n v="18018"/>
    <n v="2014"/>
    <s v="April"/>
    <s v="Q2"/>
  </r>
  <r>
    <s v="LONG ISLANDS INC"/>
    <s v="BOTTLES"/>
    <s v="Michael Jackson"/>
    <s v="AMERICAS"/>
    <x v="65"/>
    <n v="71370"/>
    <n v="2014"/>
    <s v="May"/>
    <s v="Q2"/>
  </r>
  <r>
    <s v="LONG ISLANDS INC"/>
    <s v="BOTTLES"/>
    <s v="Michael Jackson"/>
    <s v="AMERICAS"/>
    <x v="54"/>
    <n v="18717"/>
    <n v="2014"/>
    <s v="June"/>
    <s v="Q2"/>
  </r>
  <r>
    <s v="LONG ISLANDS INC"/>
    <s v="BOTTLES"/>
    <s v="Michael Jackson"/>
    <s v="AMERICAS"/>
    <x v="61"/>
    <n v="43443"/>
    <n v="2014"/>
    <s v="July"/>
    <s v="Q3"/>
  </r>
  <r>
    <s v="LONG ISLANDS INC"/>
    <s v="BOTTLES"/>
    <s v="Michael Jackson"/>
    <s v="AMERICAS"/>
    <x v="66"/>
    <n v="97950"/>
    <n v="2014"/>
    <s v="August"/>
    <s v="Q3"/>
  </r>
  <r>
    <s v="LONG ISLANDS INC"/>
    <s v="BOTTLES"/>
    <s v="Michael Jackson"/>
    <s v="AMERICAS"/>
    <x v="67"/>
    <n v="80487"/>
    <n v="2014"/>
    <s v="September"/>
    <s v="Q3"/>
  </r>
  <r>
    <s v="LONG ISLANDS INC"/>
    <s v="BOTTLES"/>
    <s v="Michael Jackson"/>
    <s v="AMERICAS"/>
    <x v="68"/>
    <n v="68091"/>
    <n v="2014"/>
    <s v="October"/>
    <s v="Q4"/>
  </r>
  <r>
    <s v="LONG ISLANDS INC"/>
    <s v="BOTTLES"/>
    <s v="Michael Jackson"/>
    <s v="AMERICAS"/>
    <x v="69"/>
    <n v="11317"/>
    <n v="2014"/>
    <s v="November"/>
    <s v="Q4"/>
  </r>
  <r>
    <s v="LONG ISLANDS INC"/>
    <s v="BOTTLES"/>
    <s v="Michael Jackson"/>
    <s v="AMERICAS"/>
    <x v="70"/>
    <n v="89023"/>
    <n v="2014"/>
    <s v="December"/>
    <s v="Q4"/>
  </r>
  <r>
    <s v="LONG ISLANDS INC"/>
    <s v="ICE CUBES"/>
    <s v="Michael Jackson"/>
    <s v="AMERICAS"/>
    <x v="56"/>
    <n v="66876"/>
    <n v="2014"/>
    <s v="January"/>
    <s v="Q1"/>
  </r>
  <r>
    <s v="LONG ISLANDS INC"/>
    <s v="ICE CUBES"/>
    <s v="Michael Jackson"/>
    <s v="AMERICAS"/>
    <x v="71"/>
    <n v="39030"/>
    <n v="2014"/>
    <s v="February"/>
    <s v="Q1"/>
  </r>
  <r>
    <s v="LONG ISLANDS INC"/>
    <s v="ICE CUBES"/>
    <s v="Michael Jackson"/>
    <s v="AMERICAS"/>
    <x v="72"/>
    <n v="27558"/>
    <n v="2014"/>
    <s v="March"/>
    <s v="Q1"/>
  </r>
  <r>
    <s v="LONG ISLANDS INC"/>
    <s v="ICE CUBES"/>
    <s v="Michael Jackson"/>
    <s v="AMERICAS"/>
    <x v="58"/>
    <n v="32566"/>
    <n v="2014"/>
    <s v="April"/>
    <s v="Q2"/>
  </r>
  <r>
    <s v="LONG ISLANDS INC"/>
    <s v="ICE CUBES"/>
    <s v="Michael Jackson"/>
    <s v="AMERICAS"/>
    <x v="54"/>
    <n v="49549"/>
    <n v="2014"/>
    <s v="May"/>
    <s v="Q2"/>
  </r>
  <r>
    <s v="LONG ISLANDS INC"/>
    <s v="ICE CUBES"/>
    <s v="Michael Jackson"/>
    <s v="AMERICAS"/>
    <x v="73"/>
    <n v="34696"/>
    <n v="2014"/>
    <s v="June"/>
    <s v="Q2"/>
  </r>
  <r>
    <s v="LONG ISLANDS INC"/>
    <s v="ICE CUBES"/>
    <s v="Michael Jackson"/>
    <s v="AMERICAS"/>
    <x v="74"/>
    <n v="87319"/>
    <n v="2014"/>
    <s v="July"/>
    <s v="Q3"/>
  </r>
  <r>
    <s v="LONG ISLANDS INC"/>
    <s v="ICE CUBES"/>
    <s v="Michael Jackson"/>
    <s v="AMERICAS"/>
    <x v="75"/>
    <n v="35809"/>
    <n v="2014"/>
    <s v="August"/>
    <s v="Q3"/>
  </r>
  <r>
    <s v="LONG ISLANDS INC"/>
    <s v="ICE CUBES"/>
    <s v="Michael Jackson"/>
    <s v="AMERICAS"/>
    <x v="76"/>
    <n v="55289"/>
    <n v="2014"/>
    <s v="September"/>
    <s v="Q3"/>
  </r>
  <r>
    <s v="LONG ISLANDS INC"/>
    <s v="ICE CUBES"/>
    <s v="Michael Jackson"/>
    <s v="AMERICAS"/>
    <x v="60"/>
    <n v="98236"/>
    <n v="2014"/>
    <s v="October"/>
    <s v="Q4"/>
  </r>
  <r>
    <s v="LONG ISLANDS INC"/>
    <s v="ICE CUBES"/>
    <s v="Michael Jackson"/>
    <s v="AMERICAS"/>
    <x v="77"/>
    <n v="13596"/>
    <n v="2014"/>
    <s v="November"/>
    <s v="Q4"/>
  </r>
  <r>
    <s v="LONG ISLANDS INC"/>
    <s v="ICE CUBES"/>
    <s v="Michael Jackson"/>
    <s v="AMERICAS"/>
    <x v="62"/>
    <n v="69865"/>
    <n v="2014"/>
    <s v="December"/>
    <s v="Q4"/>
  </r>
  <r>
    <s v="LONG ISLANDS INC"/>
    <s v="TONIC"/>
    <s v="Michael Jackson"/>
    <s v="AMERICAS"/>
    <x v="62"/>
    <n v="68789"/>
    <n v="2014"/>
    <s v="January"/>
    <s v="Q1"/>
  </r>
  <r>
    <s v="LONG ISLANDS INC"/>
    <s v="TONIC"/>
    <s v="Michael Jackson"/>
    <s v="AMERICAS"/>
    <x v="77"/>
    <n v="73642"/>
    <n v="2014"/>
    <s v="February"/>
    <s v="Q1"/>
  </r>
  <r>
    <s v="LONG ISLANDS INC"/>
    <s v="TONIC"/>
    <s v="Michael Jackson"/>
    <s v="AMERICAS"/>
    <x v="78"/>
    <n v="66623"/>
    <n v="2014"/>
    <s v="March"/>
    <s v="Q1"/>
  </r>
  <r>
    <s v="LONG ISLANDS INC"/>
    <s v="TONIC"/>
    <s v="Michael Jackson"/>
    <s v="AMERICAS"/>
    <x v="79"/>
    <n v="13406"/>
    <n v="2014"/>
    <s v="April"/>
    <s v="Q2"/>
  </r>
  <r>
    <s v="LONG ISLANDS INC"/>
    <s v="TONIC"/>
    <s v="Michael Jackson"/>
    <s v="AMERICAS"/>
    <x v="79"/>
    <n v="73954"/>
    <n v="2014"/>
    <s v="May"/>
    <s v="Q2"/>
  </r>
  <r>
    <s v="LONG ISLANDS INC"/>
    <s v="TONIC"/>
    <s v="Michael Jackson"/>
    <s v="AMERICAS"/>
    <x v="60"/>
    <n v="50936"/>
    <n v="2014"/>
    <s v="June"/>
    <s v="Q2"/>
  </r>
  <r>
    <s v="LONG ISLANDS INC"/>
    <s v="TONIC"/>
    <s v="Michael Jackson"/>
    <s v="AMERICAS"/>
    <x v="62"/>
    <n v="67831"/>
    <n v="2014"/>
    <s v="July"/>
    <s v="Q3"/>
  </r>
  <r>
    <s v="LONG ISLANDS INC"/>
    <s v="TONIC"/>
    <s v="Michael Jackson"/>
    <s v="AMERICAS"/>
    <x v="62"/>
    <n v="23441"/>
    <n v="2014"/>
    <s v="August"/>
    <s v="Q3"/>
  </r>
  <r>
    <s v="LONG ISLANDS INC"/>
    <s v="TONIC"/>
    <s v="Michael Jackson"/>
    <s v="AMERICAS"/>
    <x v="80"/>
    <n v="96007"/>
    <n v="2014"/>
    <s v="September"/>
    <s v="Q3"/>
  </r>
  <r>
    <s v="LONG ISLANDS INC"/>
    <s v="TONIC"/>
    <s v="Michael Jackson"/>
    <s v="AMERICAS"/>
    <x v="70"/>
    <n v="59524"/>
    <n v="2014"/>
    <s v="October"/>
    <s v="Q4"/>
  </r>
  <r>
    <s v="LONG ISLANDS INC"/>
    <s v="TONIC"/>
    <s v="Michael Jackson"/>
    <s v="AMERICAS"/>
    <x v="81"/>
    <n v="46244"/>
    <n v="2014"/>
    <s v="November"/>
    <s v="Q4"/>
  </r>
  <r>
    <s v="LONG ISLANDS INC"/>
    <s v="TONIC"/>
    <s v="Michael Jackson"/>
    <s v="AMERICAS"/>
    <x v="57"/>
    <n v="56864"/>
    <n v="2014"/>
    <s v="December"/>
    <s v="Q4"/>
  </r>
  <r>
    <s v="MOJITOS R US"/>
    <s v="SOFT DRINKS"/>
    <s v="Ian Wright"/>
    <s v="EUROPE"/>
    <x v="82"/>
    <n v="83675"/>
    <n v="2012"/>
    <s v="January"/>
    <s v="Q1"/>
  </r>
  <r>
    <s v="MOJITOS R US"/>
    <s v="SOFT DRINKS"/>
    <s v="Ian Wright"/>
    <s v="EUROPE"/>
    <x v="83"/>
    <n v="90717"/>
    <n v="2012"/>
    <s v="February"/>
    <s v="Q1"/>
  </r>
  <r>
    <s v="MOJITOS R US"/>
    <s v="SOFT DRINKS"/>
    <s v="Ian Wright"/>
    <s v="EUROPE"/>
    <x v="84"/>
    <n v="32553"/>
    <n v="2012"/>
    <s v="March"/>
    <s v="Q1"/>
  </r>
  <r>
    <s v="MOJITOS R US"/>
    <s v="SOFT DRINKS"/>
    <s v="Ian Wright"/>
    <s v="EUROPE"/>
    <x v="85"/>
    <n v="73667"/>
    <n v="2012"/>
    <s v="April"/>
    <s v="Q2"/>
  </r>
  <r>
    <s v="MOJITOS R US"/>
    <s v="SOFT DRINKS"/>
    <s v="Ian Wright"/>
    <s v="EUROPE"/>
    <x v="86"/>
    <n v="73163"/>
    <n v="2012"/>
    <s v="May"/>
    <s v="Q2"/>
  </r>
  <r>
    <s v="MOJITOS R US"/>
    <s v="SOFT DRINKS"/>
    <s v="Ian Wright"/>
    <s v="EUROPE"/>
    <x v="82"/>
    <n v="37683"/>
    <n v="2012"/>
    <s v="June"/>
    <s v="Q2"/>
  </r>
  <r>
    <s v="MOJITOS R US"/>
    <s v="SOFT DRINKS"/>
    <s v="Ian Wright"/>
    <s v="EUROPE"/>
    <x v="84"/>
    <n v="58639"/>
    <n v="2012"/>
    <s v="July"/>
    <s v="Q3"/>
  </r>
  <r>
    <s v="MOJITOS R US"/>
    <s v="SOFT DRINKS"/>
    <s v="Ian Wright"/>
    <s v="EUROPE"/>
    <x v="87"/>
    <n v="93159"/>
    <n v="2012"/>
    <s v="August"/>
    <s v="Q3"/>
  </r>
  <r>
    <s v="MOJITOS R US"/>
    <s v="SOFT DRINKS"/>
    <s v="Ian Wright"/>
    <s v="EUROPE"/>
    <x v="88"/>
    <n v="46788"/>
    <n v="2012"/>
    <s v="September"/>
    <s v="Q3"/>
  </r>
  <r>
    <s v="MOJITOS R US"/>
    <s v="SOFT DRINKS"/>
    <s v="Ian Wright"/>
    <s v="EUROPE"/>
    <x v="89"/>
    <n v="74557"/>
    <n v="2012"/>
    <s v="October"/>
    <s v="Q4"/>
  </r>
  <r>
    <s v="MOJITOS R US"/>
    <s v="SOFT DRINKS"/>
    <s v="Ian Wright"/>
    <s v="EUROPE"/>
    <x v="90"/>
    <n v="12429"/>
    <n v="2012"/>
    <s v="November"/>
    <s v="Q4"/>
  </r>
  <r>
    <s v="MOJITOS R US"/>
    <s v="SOFT DRINKS"/>
    <s v="Ian Wright"/>
    <s v="EUROPE"/>
    <x v="91"/>
    <n v="65052"/>
    <n v="2012"/>
    <s v="December"/>
    <s v="Q4"/>
  </r>
  <r>
    <s v="MOJITOS R US"/>
    <s v="BOTTLES"/>
    <s v="Ian Wright"/>
    <s v="EUROPE"/>
    <x v="89"/>
    <n v="56502"/>
    <n v="2012"/>
    <s v="January"/>
    <s v="Q1"/>
  </r>
  <r>
    <s v="MOJITOS R US"/>
    <s v="BOTTLES"/>
    <s v="Ian Wright"/>
    <s v="EUROPE"/>
    <x v="92"/>
    <n v="59828"/>
    <n v="2012"/>
    <s v="February"/>
    <s v="Q1"/>
  </r>
  <r>
    <s v="MOJITOS R US"/>
    <s v="BOTTLES"/>
    <s v="Ian Wright"/>
    <s v="EUROPE"/>
    <x v="93"/>
    <n v="20650"/>
    <n v="2012"/>
    <s v="March"/>
    <s v="Q1"/>
  </r>
  <r>
    <s v="MOJITOS R US"/>
    <s v="BOTTLES"/>
    <s v="Ian Wright"/>
    <s v="EUROPE"/>
    <x v="94"/>
    <n v="38999"/>
    <n v="2012"/>
    <s v="April"/>
    <s v="Q2"/>
  </r>
  <r>
    <s v="MOJITOS R US"/>
    <s v="BOTTLES"/>
    <s v="Ian Wright"/>
    <s v="EUROPE"/>
    <x v="95"/>
    <n v="51708"/>
    <n v="2012"/>
    <s v="May"/>
    <s v="Q2"/>
  </r>
  <r>
    <s v="MOJITOS R US"/>
    <s v="BOTTLES"/>
    <s v="Ian Wright"/>
    <s v="EUROPE"/>
    <x v="96"/>
    <n v="94904"/>
    <n v="2012"/>
    <s v="June"/>
    <s v="Q2"/>
  </r>
  <r>
    <s v="MOJITOS R US"/>
    <s v="BOTTLES"/>
    <s v="Ian Wright"/>
    <s v="EUROPE"/>
    <x v="97"/>
    <n v="44262"/>
    <n v="2012"/>
    <s v="July"/>
    <s v="Q3"/>
  </r>
  <r>
    <s v="MOJITOS R US"/>
    <s v="BOTTLES"/>
    <s v="Ian Wright"/>
    <s v="EUROPE"/>
    <x v="1"/>
    <n v="35958"/>
    <n v="2012"/>
    <s v="August"/>
    <s v="Q3"/>
  </r>
  <r>
    <s v="MOJITOS R US"/>
    <s v="BOTTLES"/>
    <s v="Ian Wright"/>
    <s v="EUROPE"/>
    <x v="98"/>
    <n v="20830"/>
    <n v="2012"/>
    <s v="September"/>
    <s v="Q3"/>
  </r>
  <r>
    <s v="MOJITOS R US"/>
    <s v="BOTTLES"/>
    <s v="Ian Wright"/>
    <s v="EUROPE"/>
    <x v="99"/>
    <n v="99220"/>
    <n v="2012"/>
    <s v="October"/>
    <s v="Q4"/>
  </r>
  <r>
    <s v="MOJITOS R US"/>
    <s v="BOTTLES"/>
    <s v="Ian Wright"/>
    <s v="EUROPE"/>
    <x v="100"/>
    <n v="84818"/>
    <n v="2012"/>
    <s v="November"/>
    <s v="Q4"/>
  </r>
  <r>
    <s v="MOJITOS R US"/>
    <s v="BOTTLES"/>
    <s v="Ian Wright"/>
    <s v="EUROPE"/>
    <x v="101"/>
    <n v="64078"/>
    <n v="2012"/>
    <s v="December"/>
    <s v="Q4"/>
  </r>
  <r>
    <s v="MOJITOS R US"/>
    <s v="ICE CUBES"/>
    <s v="Ian Wright"/>
    <s v="EUROPE"/>
    <x v="89"/>
    <n v="45210"/>
    <n v="2012"/>
    <s v="January"/>
    <s v="Q1"/>
  </r>
  <r>
    <s v="MOJITOS R US"/>
    <s v="ICE CUBES"/>
    <s v="Ian Wright"/>
    <s v="EUROPE"/>
    <x v="89"/>
    <n v="40833"/>
    <n v="2012"/>
    <s v="February"/>
    <s v="Q1"/>
  </r>
  <r>
    <s v="MOJITOS R US"/>
    <s v="ICE CUBES"/>
    <s v="Ian Wright"/>
    <s v="EUROPE"/>
    <x v="87"/>
    <n v="47084"/>
    <n v="2012"/>
    <s v="March"/>
    <s v="Q1"/>
  </r>
  <r>
    <s v="MOJITOS R US"/>
    <s v="ICE CUBES"/>
    <s v="Ian Wright"/>
    <s v="EUROPE"/>
    <x v="102"/>
    <n v="29549"/>
    <n v="2012"/>
    <s v="April"/>
    <s v="Q2"/>
  </r>
  <r>
    <s v="MOJITOS R US"/>
    <s v="ICE CUBES"/>
    <s v="Ian Wright"/>
    <s v="EUROPE"/>
    <x v="103"/>
    <n v="79534"/>
    <n v="2012"/>
    <s v="May"/>
    <s v="Q2"/>
  </r>
  <r>
    <s v="MOJITOS R US"/>
    <s v="ICE CUBES"/>
    <s v="Ian Wright"/>
    <s v="EUROPE"/>
    <x v="103"/>
    <n v="43380"/>
    <n v="2012"/>
    <s v="June"/>
    <s v="Q2"/>
  </r>
  <r>
    <s v="MOJITOS R US"/>
    <s v="ICE CUBES"/>
    <s v="Ian Wright"/>
    <s v="EUROPE"/>
    <x v="104"/>
    <n v="94652"/>
    <n v="2012"/>
    <s v="July"/>
    <s v="Q3"/>
  </r>
  <r>
    <s v="MOJITOS R US"/>
    <s v="ICE CUBES"/>
    <s v="Ian Wright"/>
    <s v="EUROPE"/>
    <x v="105"/>
    <n v="74024"/>
    <n v="2012"/>
    <s v="August"/>
    <s v="Q3"/>
  </r>
  <r>
    <s v="MOJITOS R US"/>
    <s v="ICE CUBES"/>
    <s v="Ian Wright"/>
    <s v="EUROPE"/>
    <x v="106"/>
    <n v="33031"/>
    <n v="2012"/>
    <s v="September"/>
    <s v="Q3"/>
  </r>
  <r>
    <s v="MOJITOS R US"/>
    <s v="ICE CUBES"/>
    <s v="Ian Wright"/>
    <s v="EUROPE"/>
    <x v="89"/>
    <n v="40118"/>
    <n v="2012"/>
    <s v="October"/>
    <s v="Q4"/>
  </r>
  <r>
    <s v="MOJITOS R US"/>
    <s v="ICE CUBES"/>
    <s v="Ian Wright"/>
    <s v="EUROPE"/>
    <x v="107"/>
    <n v="21680"/>
    <n v="2012"/>
    <s v="November"/>
    <s v="Q4"/>
  </r>
  <r>
    <s v="MOJITOS R US"/>
    <s v="ICE CUBES"/>
    <s v="Ian Wright"/>
    <s v="EUROPE"/>
    <x v="108"/>
    <n v="61386"/>
    <n v="2012"/>
    <s v="December"/>
    <s v="Q4"/>
  </r>
  <r>
    <s v="MOJITOS R US"/>
    <s v="TONIC"/>
    <s v="Ian Wright"/>
    <s v="EUROPE"/>
    <x v="90"/>
    <n v="30583"/>
    <n v="2012"/>
    <s v="January"/>
    <s v="Q1"/>
  </r>
  <r>
    <s v="MOJITOS R US"/>
    <s v="TONIC"/>
    <s v="Ian Wright"/>
    <s v="EUROPE"/>
    <x v="99"/>
    <n v="70994"/>
    <n v="2012"/>
    <s v="February"/>
    <s v="Q1"/>
  </r>
  <r>
    <s v="MOJITOS R US"/>
    <s v="TONIC"/>
    <s v="Ian Wright"/>
    <s v="EUROPE"/>
    <x v="84"/>
    <n v="12816"/>
    <n v="2012"/>
    <s v="March"/>
    <s v="Q1"/>
  </r>
  <r>
    <s v="MOJITOS R US"/>
    <s v="TONIC"/>
    <s v="Ian Wright"/>
    <s v="EUROPE"/>
    <x v="103"/>
    <n v="36790"/>
    <n v="2012"/>
    <s v="April"/>
    <s v="Q2"/>
  </r>
  <r>
    <s v="MOJITOS R US"/>
    <s v="TONIC"/>
    <s v="Ian Wright"/>
    <s v="EUROPE"/>
    <x v="109"/>
    <n v="99542"/>
    <n v="2012"/>
    <s v="May"/>
    <s v="Q2"/>
  </r>
  <r>
    <s v="MOJITOS R US"/>
    <s v="TONIC"/>
    <s v="Ian Wright"/>
    <s v="EUROPE"/>
    <x v="110"/>
    <n v="99202"/>
    <n v="2012"/>
    <s v="June"/>
    <s v="Q2"/>
  </r>
  <r>
    <s v="MOJITOS R US"/>
    <s v="TONIC"/>
    <s v="Ian Wright"/>
    <s v="EUROPE"/>
    <x v="110"/>
    <n v="49713"/>
    <n v="2012"/>
    <s v="July"/>
    <s v="Q3"/>
  </r>
  <r>
    <s v="MOJITOS R US"/>
    <s v="TONIC"/>
    <s v="Ian Wright"/>
    <s v="EUROPE"/>
    <x v="107"/>
    <n v="31876"/>
    <n v="2012"/>
    <s v="August"/>
    <s v="Q3"/>
  </r>
  <r>
    <s v="MOJITOS R US"/>
    <s v="TONIC"/>
    <s v="Ian Wright"/>
    <s v="EUROPE"/>
    <x v="111"/>
    <n v="74697"/>
    <n v="2012"/>
    <s v="September"/>
    <s v="Q3"/>
  </r>
  <r>
    <s v="MOJITOS R US"/>
    <s v="TONIC"/>
    <s v="Ian Wright"/>
    <s v="EUROPE"/>
    <x v="112"/>
    <n v="24499"/>
    <n v="2012"/>
    <s v="October"/>
    <s v="Q4"/>
  </r>
  <r>
    <s v="MOJITOS R US"/>
    <s v="TONIC"/>
    <s v="Ian Wright"/>
    <s v="EUROPE"/>
    <x v="101"/>
    <n v="39431"/>
    <n v="2012"/>
    <s v="November"/>
    <s v="Q4"/>
  </r>
  <r>
    <s v="MOJITOS R US"/>
    <s v="TONIC"/>
    <s v="Ian Wright"/>
    <s v="EUROPE"/>
    <x v="84"/>
    <n v="79633"/>
    <n v="2012"/>
    <s v="December"/>
    <s v="Q4"/>
  </r>
  <r>
    <s v="MOJITOS R US"/>
    <s v="SOFT DRINKS"/>
    <s v="Ian Wright"/>
    <s v="EUROPE"/>
    <x v="113"/>
    <n v="94828"/>
    <n v="2013"/>
    <s v="January"/>
    <s v="Q1"/>
  </r>
  <r>
    <s v="MOJITOS R US"/>
    <s v="SOFT DRINKS"/>
    <s v="Ian Wright"/>
    <s v="EUROPE"/>
    <x v="39"/>
    <n v="60100"/>
    <n v="2013"/>
    <s v="February"/>
    <s v="Q1"/>
  </r>
  <r>
    <s v="MOJITOS R US"/>
    <s v="SOFT DRINKS"/>
    <s v="Ian Wright"/>
    <s v="EUROPE"/>
    <x v="114"/>
    <n v="88305"/>
    <n v="2013"/>
    <s v="March"/>
    <s v="Q1"/>
  </r>
  <r>
    <s v="MOJITOS R US"/>
    <s v="SOFT DRINKS"/>
    <s v="Ian Wright"/>
    <s v="EUROPE"/>
    <x v="115"/>
    <n v="76717"/>
    <n v="2013"/>
    <s v="April"/>
    <s v="Q2"/>
  </r>
  <r>
    <s v="MOJITOS R US"/>
    <s v="SOFT DRINKS"/>
    <s v="Ian Wright"/>
    <s v="EUROPE"/>
    <x v="116"/>
    <n v="44577"/>
    <n v="2013"/>
    <s v="May"/>
    <s v="Q2"/>
  </r>
  <r>
    <s v="MOJITOS R US"/>
    <s v="SOFT DRINKS"/>
    <s v="Ian Wright"/>
    <s v="EUROPE"/>
    <x v="117"/>
    <n v="58514"/>
    <n v="2013"/>
    <s v="June"/>
    <s v="Q2"/>
  </r>
  <r>
    <s v="MOJITOS R US"/>
    <s v="SOFT DRINKS"/>
    <s v="Ian Wright"/>
    <s v="EUROPE"/>
    <x v="118"/>
    <n v="33853"/>
    <n v="2013"/>
    <s v="July"/>
    <s v="Q3"/>
  </r>
  <r>
    <s v="MOJITOS R US"/>
    <s v="SOFT DRINKS"/>
    <s v="Ian Wright"/>
    <s v="EUROPE"/>
    <x v="119"/>
    <n v="32024"/>
    <n v="2013"/>
    <s v="August"/>
    <s v="Q3"/>
  </r>
  <r>
    <s v="MOJITOS R US"/>
    <s v="SOFT DRINKS"/>
    <s v="Ian Wright"/>
    <s v="EUROPE"/>
    <x v="114"/>
    <n v="76134"/>
    <n v="2013"/>
    <s v="September"/>
    <s v="Q3"/>
  </r>
  <r>
    <s v="MOJITOS R US"/>
    <s v="SOFT DRINKS"/>
    <s v="Ian Wright"/>
    <s v="EUROPE"/>
    <x v="41"/>
    <n v="10907"/>
    <n v="2013"/>
    <s v="October"/>
    <s v="Q4"/>
  </r>
  <r>
    <s v="MOJITOS R US"/>
    <s v="SOFT DRINKS"/>
    <s v="Ian Wright"/>
    <s v="EUROPE"/>
    <x v="41"/>
    <n v="62211"/>
    <n v="2013"/>
    <s v="November"/>
    <s v="Q4"/>
  </r>
  <r>
    <s v="MOJITOS R US"/>
    <s v="SOFT DRINKS"/>
    <s v="Ian Wright"/>
    <s v="EUROPE"/>
    <x v="120"/>
    <n v="78877"/>
    <n v="2013"/>
    <s v="December"/>
    <s v="Q4"/>
  </r>
  <r>
    <s v="MOJITOS R US"/>
    <s v="BOTTLES"/>
    <s v="Ian Wright"/>
    <s v="EUROPE"/>
    <x v="121"/>
    <n v="49374"/>
    <n v="2013"/>
    <s v="January"/>
    <s v="Q1"/>
  </r>
  <r>
    <s v="MOJITOS R US"/>
    <s v="BOTTLES"/>
    <s v="Ian Wright"/>
    <s v="EUROPE"/>
    <x v="122"/>
    <n v="51980"/>
    <n v="2013"/>
    <s v="February"/>
    <s v="Q1"/>
  </r>
  <r>
    <s v="MOJITOS R US"/>
    <s v="BOTTLES"/>
    <s v="Ian Wright"/>
    <s v="EUROPE"/>
    <x v="49"/>
    <n v="30241"/>
    <n v="2013"/>
    <s v="March"/>
    <s v="Q1"/>
  </r>
  <r>
    <s v="MOJITOS R US"/>
    <s v="BOTTLES"/>
    <s v="Ian Wright"/>
    <s v="EUROPE"/>
    <x v="123"/>
    <n v="92995"/>
    <n v="2013"/>
    <s v="April"/>
    <s v="Q2"/>
  </r>
  <r>
    <s v="MOJITOS R US"/>
    <s v="BOTTLES"/>
    <s v="Ian Wright"/>
    <s v="EUROPE"/>
    <x v="124"/>
    <n v="20003"/>
    <n v="2013"/>
    <s v="May"/>
    <s v="Q2"/>
  </r>
  <r>
    <s v="MOJITOS R US"/>
    <s v="BOTTLES"/>
    <s v="Ian Wright"/>
    <s v="EUROPE"/>
    <x v="47"/>
    <n v="48722"/>
    <n v="2013"/>
    <s v="June"/>
    <s v="Q2"/>
  </r>
  <r>
    <s v="MOJITOS R US"/>
    <s v="BOTTLES"/>
    <s v="Ian Wright"/>
    <s v="EUROPE"/>
    <x v="125"/>
    <n v="48516"/>
    <n v="2013"/>
    <s v="July"/>
    <s v="Q3"/>
  </r>
  <r>
    <s v="MOJITOS R US"/>
    <s v="BOTTLES"/>
    <s v="Ian Wright"/>
    <s v="EUROPE"/>
    <x v="126"/>
    <n v="71360"/>
    <n v="2013"/>
    <s v="August"/>
    <s v="Q3"/>
  </r>
  <r>
    <s v="MOJITOS R US"/>
    <s v="BOTTLES"/>
    <s v="Ian Wright"/>
    <s v="EUROPE"/>
    <x v="47"/>
    <n v="59935"/>
    <n v="2013"/>
    <s v="September"/>
    <s v="Q3"/>
  </r>
  <r>
    <s v="MOJITOS R US"/>
    <s v="BOTTLES"/>
    <s v="Ian Wright"/>
    <s v="EUROPE"/>
    <x v="127"/>
    <n v="38185"/>
    <n v="2013"/>
    <s v="October"/>
    <s v="Q4"/>
  </r>
  <r>
    <s v="MOJITOS R US"/>
    <s v="BOTTLES"/>
    <s v="Ian Wright"/>
    <s v="EUROPE"/>
    <x v="39"/>
    <n v="18760"/>
    <n v="2013"/>
    <s v="November"/>
    <s v="Q4"/>
  </r>
  <r>
    <s v="MOJITOS R US"/>
    <s v="BOTTLES"/>
    <s v="Ian Wright"/>
    <s v="EUROPE"/>
    <x v="128"/>
    <n v="49119"/>
    <n v="2013"/>
    <s v="December"/>
    <s v="Q4"/>
  </r>
  <r>
    <s v="MOJITOS R US"/>
    <s v="ICE CUBES"/>
    <s v="Ian Wright"/>
    <s v="EUROPE"/>
    <x v="39"/>
    <n v="59513"/>
    <n v="2013"/>
    <s v="January"/>
    <s v="Q1"/>
  </r>
  <r>
    <s v="MOJITOS R US"/>
    <s v="ICE CUBES"/>
    <s v="Ian Wright"/>
    <s v="EUROPE"/>
    <x v="129"/>
    <n v="51073"/>
    <n v="2013"/>
    <s v="February"/>
    <s v="Q1"/>
  </r>
  <r>
    <s v="MOJITOS R US"/>
    <s v="ICE CUBES"/>
    <s v="Ian Wright"/>
    <s v="EUROPE"/>
    <x v="130"/>
    <n v="76414"/>
    <n v="2013"/>
    <s v="March"/>
    <s v="Q1"/>
  </r>
  <r>
    <s v="MOJITOS R US"/>
    <s v="ICE CUBES"/>
    <s v="Ian Wright"/>
    <s v="EUROPE"/>
    <x v="131"/>
    <n v="18703"/>
    <n v="2013"/>
    <s v="April"/>
    <s v="Q2"/>
  </r>
  <r>
    <s v="MOJITOS R US"/>
    <s v="ICE CUBES"/>
    <s v="Ian Wright"/>
    <s v="EUROPE"/>
    <x v="128"/>
    <n v="63177"/>
    <n v="2013"/>
    <s v="May"/>
    <s v="Q2"/>
  </r>
  <r>
    <s v="MOJITOS R US"/>
    <s v="ICE CUBES"/>
    <s v="Ian Wright"/>
    <s v="EUROPE"/>
    <x v="32"/>
    <n v="49326"/>
    <n v="2013"/>
    <s v="June"/>
    <s v="Q2"/>
  </r>
  <r>
    <s v="MOJITOS R US"/>
    <s v="ICE CUBES"/>
    <s v="Ian Wright"/>
    <s v="EUROPE"/>
    <x v="32"/>
    <n v="46446"/>
    <n v="2013"/>
    <s v="July"/>
    <s v="Q3"/>
  </r>
  <r>
    <s v="MOJITOS R US"/>
    <s v="ICE CUBES"/>
    <s v="Ian Wright"/>
    <s v="EUROPE"/>
    <x v="32"/>
    <n v="67999"/>
    <n v="2013"/>
    <s v="August"/>
    <s v="Q3"/>
  </r>
  <r>
    <s v="MOJITOS R US"/>
    <s v="ICE CUBES"/>
    <s v="Ian Wright"/>
    <s v="EUROPE"/>
    <x v="32"/>
    <n v="70863"/>
    <n v="2013"/>
    <s v="September"/>
    <s v="Q3"/>
  </r>
  <r>
    <s v="MOJITOS R US"/>
    <s v="ICE CUBES"/>
    <s v="Ian Wright"/>
    <s v="EUROPE"/>
    <x v="32"/>
    <n v="43560"/>
    <n v="2013"/>
    <s v="October"/>
    <s v="Q4"/>
  </r>
  <r>
    <s v="MOJITOS R US"/>
    <s v="ICE CUBES"/>
    <s v="Ian Wright"/>
    <s v="EUROPE"/>
    <x v="32"/>
    <n v="53093"/>
    <n v="2013"/>
    <s v="November"/>
    <s v="Q4"/>
  </r>
  <r>
    <s v="MOJITOS R US"/>
    <s v="ICE CUBES"/>
    <s v="Ian Wright"/>
    <s v="EUROPE"/>
    <x v="32"/>
    <n v="80766"/>
    <n v="2013"/>
    <s v="December"/>
    <s v="Q4"/>
  </r>
  <r>
    <s v="MOJITOS R US"/>
    <s v="TONIC"/>
    <s v="Ian Wright"/>
    <s v="EUROPE"/>
    <x v="32"/>
    <n v="65694"/>
    <n v="2013"/>
    <s v="January"/>
    <s v="Q1"/>
  </r>
  <r>
    <s v="MOJITOS R US"/>
    <s v="TONIC"/>
    <s v="Ian Wright"/>
    <s v="EUROPE"/>
    <x v="32"/>
    <n v="21039"/>
    <n v="2013"/>
    <s v="February"/>
    <s v="Q1"/>
  </r>
  <r>
    <s v="MOJITOS R US"/>
    <s v="TONIC"/>
    <s v="Ian Wright"/>
    <s v="EUROPE"/>
    <x v="32"/>
    <n v="50156"/>
    <n v="2013"/>
    <s v="March"/>
    <s v="Q1"/>
  </r>
  <r>
    <s v="MOJITOS R US"/>
    <s v="TONIC"/>
    <s v="Ian Wright"/>
    <s v="EUROPE"/>
    <x v="42"/>
    <n v="84912"/>
    <n v="2013"/>
    <s v="April"/>
    <s v="Q2"/>
  </r>
  <r>
    <s v="MOJITOS R US"/>
    <s v="TONIC"/>
    <s v="Ian Wright"/>
    <s v="EUROPE"/>
    <x v="42"/>
    <n v="73803"/>
    <n v="2013"/>
    <s v="May"/>
    <s v="Q2"/>
  </r>
  <r>
    <s v="MOJITOS R US"/>
    <s v="TONIC"/>
    <s v="Ian Wright"/>
    <s v="EUROPE"/>
    <x v="42"/>
    <n v="96690"/>
    <n v="2013"/>
    <s v="June"/>
    <s v="Q2"/>
  </r>
  <r>
    <s v="MOJITOS R US"/>
    <s v="TONIC"/>
    <s v="Ian Wright"/>
    <s v="EUROPE"/>
    <x v="42"/>
    <n v="25984"/>
    <n v="2013"/>
    <s v="July"/>
    <s v="Q3"/>
  </r>
  <r>
    <s v="MOJITOS R US"/>
    <s v="TONIC"/>
    <s v="Ian Wright"/>
    <s v="EUROPE"/>
    <x v="42"/>
    <n v="17186"/>
    <n v="2013"/>
    <s v="August"/>
    <s v="Q3"/>
  </r>
  <r>
    <s v="MOJITOS R US"/>
    <s v="TONIC"/>
    <s v="Ian Wright"/>
    <s v="EUROPE"/>
    <x v="42"/>
    <n v="74291"/>
    <n v="2013"/>
    <s v="September"/>
    <s v="Q3"/>
  </r>
  <r>
    <s v="MOJITOS R US"/>
    <s v="TONIC"/>
    <s v="Ian Wright"/>
    <s v="EUROPE"/>
    <x v="42"/>
    <n v="90448"/>
    <n v="2013"/>
    <s v="October"/>
    <s v="Q4"/>
  </r>
  <r>
    <s v="MOJITOS R US"/>
    <s v="TONIC"/>
    <s v="Ian Wright"/>
    <s v="EUROPE"/>
    <x v="127"/>
    <n v="83252"/>
    <n v="2013"/>
    <s v="November"/>
    <s v="Q4"/>
  </r>
  <r>
    <s v="MOJITOS R US"/>
    <s v="TONIC"/>
    <s v="Ian Wright"/>
    <s v="EUROPE"/>
    <x v="132"/>
    <n v="61504"/>
    <n v="2013"/>
    <s v="December"/>
    <s v="Q4"/>
  </r>
  <r>
    <s v="MOJITOS R US"/>
    <s v="SOFT DRINKS"/>
    <s v="Ian Wright"/>
    <s v="EUROPE"/>
    <x v="133"/>
    <n v="65422"/>
    <n v="2014"/>
    <s v="January"/>
    <s v="Q1"/>
  </r>
  <r>
    <s v="MOJITOS R US"/>
    <s v="SOFT DRINKS"/>
    <s v="Ian Wright"/>
    <s v="EUROPE"/>
    <x v="134"/>
    <n v="20045"/>
    <n v="2014"/>
    <s v="February"/>
    <s v="Q1"/>
  </r>
  <r>
    <s v="MOJITOS R US"/>
    <s v="SOFT DRINKS"/>
    <s v="Ian Wright"/>
    <s v="EUROPE"/>
    <x v="63"/>
    <n v="96375"/>
    <n v="2014"/>
    <s v="March"/>
    <s v="Q1"/>
  </r>
  <r>
    <s v="MOJITOS R US"/>
    <s v="SOFT DRINKS"/>
    <s v="Ian Wright"/>
    <s v="EUROPE"/>
    <x v="135"/>
    <n v="72127"/>
    <n v="2014"/>
    <s v="April"/>
    <s v="Q2"/>
  </r>
  <r>
    <s v="MOJITOS R US"/>
    <s v="SOFT DRINKS"/>
    <s v="Ian Wright"/>
    <s v="EUROPE"/>
    <x v="136"/>
    <n v="40332"/>
    <n v="2014"/>
    <s v="May"/>
    <s v="Q2"/>
  </r>
  <r>
    <s v="MOJITOS R US"/>
    <s v="SOFT DRINKS"/>
    <s v="Ian Wright"/>
    <s v="EUROPE"/>
    <x v="54"/>
    <n v="67602"/>
    <n v="2014"/>
    <s v="June"/>
    <s v="Q2"/>
  </r>
  <r>
    <s v="MOJITOS R US"/>
    <s v="SOFT DRINKS"/>
    <s v="Ian Wright"/>
    <s v="EUROPE"/>
    <x v="54"/>
    <n v="23829"/>
    <n v="2014"/>
    <s v="July"/>
    <s v="Q3"/>
  </r>
  <r>
    <s v="MOJITOS R US"/>
    <s v="SOFT DRINKS"/>
    <s v="Ian Wright"/>
    <s v="EUROPE"/>
    <x v="58"/>
    <n v="18896"/>
    <n v="2014"/>
    <s v="August"/>
    <s v="Q3"/>
  </r>
  <r>
    <s v="MOJITOS R US"/>
    <s v="SOFT DRINKS"/>
    <s v="Ian Wright"/>
    <s v="EUROPE"/>
    <x v="137"/>
    <n v="31000"/>
    <n v="2014"/>
    <s v="September"/>
    <s v="Q3"/>
  </r>
  <r>
    <s v="MOJITOS R US"/>
    <s v="SOFT DRINKS"/>
    <s v="Ian Wright"/>
    <s v="EUROPE"/>
    <x v="72"/>
    <n v="86890"/>
    <n v="2014"/>
    <s v="October"/>
    <s v="Q4"/>
  </r>
  <r>
    <s v="MOJITOS R US"/>
    <s v="SOFT DRINKS"/>
    <s v="Ian Wright"/>
    <s v="EUROPE"/>
    <x v="138"/>
    <n v="33365"/>
    <n v="2014"/>
    <s v="November"/>
    <s v="Q4"/>
  </r>
  <r>
    <s v="MOJITOS R US"/>
    <s v="SOFT DRINKS"/>
    <s v="Ian Wright"/>
    <s v="EUROPE"/>
    <x v="139"/>
    <n v="70074"/>
    <n v="2014"/>
    <s v="December"/>
    <s v="Q4"/>
  </r>
  <r>
    <s v="MOJITOS R US"/>
    <s v="BOTTLES"/>
    <s v="Ian Wright"/>
    <s v="EUROPE"/>
    <x v="64"/>
    <n v="95980"/>
    <n v="2014"/>
    <s v="January"/>
    <s v="Q1"/>
  </r>
  <r>
    <s v="MOJITOS R US"/>
    <s v="BOTTLES"/>
    <s v="Ian Wright"/>
    <s v="EUROPE"/>
    <x v="140"/>
    <n v="23025"/>
    <n v="2014"/>
    <s v="February"/>
    <s v="Q1"/>
  </r>
  <r>
    <s v="MOJITOS R US"/>
    <s v="BOTTLES"/>
    <s v="Ian Wright"/>
    <s v="EUROPE"/>
    <x v="69"/>
    <n v="94259"/>
    <n v="2014"/>
    <s v="March"/>
    <s v="Q1"/>
  </r>
  <r>
    <s v="MOJITOS R US"/>
    <s v="BOTTLES"/>
    <s v="Ian Wright"/>
    <s v="EUROPE"/>
    <x v="141"/>
    <n v="31522"/>
    <n v="2014"/>
    <s v="April"/>
    <s v="Q2"/>
  </r>
  <r>
    <s v="MOJITOS R US"/>
    <s v="BOTTLES"/>
    <s v="Ian Wright"/>
    <s v="EUROPE"/>
    <x v="142"/>
    <n v="86046"/>
    <n v="2014"/>
    <s v="May"/>
    <s v="Q2"/>
  </r>
  <r>
    <s v="MOJITOS R US"/>
    <s v="BOTTLES"/>
    <s v="Ian Wright"/>
    <s v="EUROPE"/>
    <x v="143"/>
    <n v="41167"/>
    <n v="2014"/>
    <s v="June"/>
    <s v="Q2"/>
  </r>
  <r>
    <s v="MOJITOS R US"/>
    <s v="BOTTLES"/>
    <s v="Ian Wright"/>
    <s v="EUROPE"/>
    <x v="144"/>
    <n v="48025"/>
    <n v="2014"/>
    <s v="July"/>
    <s v="Q3"/>
  </r>
  <r>
    <s v="MOJITOS R US"/>
    <s v="BOTTLES"/>
    <s v="Ian Wright"/>
    <s v="EUROPE"/>
    <x v="143"/>
    <n v="26961"/>
    <n v="2014"/>
    <s v="August"/>
    <s v="Q3"/>
  </r>
  <r>
    <s v="MOJITOS R US"/>
    <s v="BOTTLES"/>
    <s v="Ian Wright"/>
    <s v="EUROPE"/>
    <x v="70"/>
    <n v="85681"/>
    <n v="2014"/>
    <s v="September"/>
    <s v="Q3"/>
  </r>
  <r>
    <s v="MOJITOS R US"/>
    <s v="BOTTLES"/>
    <s v="Ian Wright"/>
    <s v="EUROPE"/>
    <x v="145"/>
    <n v="72707"/>
    <n v="2014"/>
    <s v="October"/>
    <s v="Q4"/>
  </r>
  <r>
    <s v="MOJITOS R US"/>
    <s v="BOTTLES"/>
    <s v="Ian Wright"/>
    <s v="EUROPE"/>
    <x v="64"/>
    <n v="25296"/>
    <n v="2014"/>
    <s v="November"/>
    <s v="Q4"/>
  </r>
  <r>
    <s v="MOJITOS R US"/>
    <s v="BOTTLES"/>
    <s v="Ian Wright"/>
    <s v="EUROPE"/>
    <x v="54"/>
    <n v="72571"/>
    <n v="2014"/>
    <s v="December"/>
    <s v="Q4"/>
  </r>
  <r>
    <s v="MOJITOS R US"/>
    <s v="ICE CUBES"/>
    <s v="Ian Wright"/>
    <s v="EUROPE"/>
    <x v="139"/>
    <n v="67236"/>
    <n v="2014"/>
    <s v="January"/>
    <s v="Q1"/>
  </r>
  <r>
    <s v="MOJITOS R US"/>
    <s v="ICE CUBES"/>
    <s v="Ian Wright"/>
    <s v="EUROPE"/>
    <x v="55"/>
    <n v="31745"/>
    <n v="2014"/>
    <s v="February"/>
    <s v="Q1"/>
  </r>
  <r>
    <s v="MOJITOS R US"/>
    <s v="ICE CUBES"/>
    <s v="Ian Wright"/>
    <s v="EUROPE"/>
    <x v="77"/>
    <n v="16973"/>
    <n v="2014"/>
    <s v="March"/>
    <s v="Q1"/>
  </r>
  <r>
    <s v="MOJITOS R US"/>
    <s v="ICE CUBES"/>
    <s v="Ian Wright"/>
    <s v="EUROPE"/>
    <x v="146"/>
    <n v="10282"/>
    <n v="2014"/>
    <s v="April"/>
    <s v="Q2"/>
  </r>
  <r>
    <s v="MOJITOS R US"/>
    <s v="ICE CUBES"/>
    <s v="Ian Wright"/>
    <s v="EUROPE"/>
    <x v="146"/>
    <n v="88743"/>
    <n v="2014"/>
    <s v="May"/>
    <s v="Q2"/>
  </r>
  <r>
    <s v="MOJITOS R US"/>
    <s v="ICE CUBES"/>
    <s v="Ian Wright"/>
    <s v="EUROPE"/>
    <x v="146"/>
    <n v="46628"/>
    <n v="2014"/>
    <s v="June"/>
    <s v="Q2"/>
  </r>
  <r>
    <s v="MOJITOS R US"/>
    <s v="ICE CUBES"/>
    <s v="Ian Wright"/>
    <s v="EUROPE"/>
    <x v="146"/>
    <n v="17366"/>
    <n v="2014"/>
    <s v="July"/>
    <s v="Q3"/>
  </r>
  <r>
    <s v="MOJITOS R US"/>
    <s v="ICE CUBES"/>
    <s v="Ian Wright"/>
    <s v="EUROPE"/>
    <x v="146"/>
    <n v="38089"/>
    <n v="2014"/>
    <s v="August"/>
    <s v="Q3"/>
  </r>
  <r>
    <s v="MOJITOS R US"/>
    <s v="ICE CUBES"/>
    <s v="Ian Wright"/>
    <s v="EUROPE"/>
    <x v="146"/>
    <n v="89809"/>
    <n v="2014"/>
    <s v="September"/>
    <s v="Q3"/>
  </r>
  <r>
    <s v="MOJITOS R US"/>
    <s v="ICE CUBES"/>
    <s v="Ian Wright"/>
    <s v="EUROPE"/>
    <x v="146"/>
    <n v="97708"/>
    <n v="2014"/>
    <s v="October"/>
    <s v="Q4"/>
  </r>
  <r>
    <s v="MOJITOS R US"/>
    <s v="ICE CUBES"/>
    <s v="Ian Wright"/>
    <s v="EUROPE"/>
    <x v="146"/>
    <n v="94596"/>
    <n v="2014"/>
    <s v="November"/>
    <s v="Q4"/>
  </r>
  <r>
    <s v="MOJITOS R US"/>
    <s v="ICE CUBES"/>
    <s v="Ian Wright"/>
    <s v="EUROPE"/>
    <x v="146"/>
    <n v="30900"/>
    <n v="2014"/>
    <s v="December"/>
    <s v="Q4"/>
  </r>
  <r>
    <s v="MOJITOS R US"/>
    <s v="TONIC"/>
    <s v="Ian Wright"/>
    <s v="EUROPE"/>
    <x v="146"/>
    <n v="82903"/>
    <n v="2014"/>
    <s v="January"/>
    <s v="Q1"/>
  </r>
  <r>
    <s v="MOJITOS R US"/>
    <s v="TONIC"/>
    <s v="Ian Wright"/>
    <s v="EUROPE"/>
    <x v="147"/>
    <n v="81835"/>
    <n v="2014"/>
    <s v="February"/>
    <s v="Q1"/>
  </r>
  <r>
    <s v="MOJITOS R US"/>
    <s v="TONIC"/>
    <s v="Ian Wright"/>
    <s v="EUROPE"/>
    <x v="147"/>
    <n v="71469"/>
    <n v="2014"/>
    <s v="March"/>
    <s v="Q1"/>
  </r>
  <r>
    <s v="MOJITOS R US"/>
    <s v="TONIC"/>
    <s v="Ian Wright"/>
    <s v="EUROPE"/>
    <x v="147"/>
    <n v="68096"/>
    <n v="2014"/>
    <s v="April"/>
    <s v="Q2"/>
  </r>
  <r>
    <s v="MOJITOS R US"/>
    <s v="TONIC"/>
    <s v="Ian Wright"/>
    <s v="EUROPE"/>
    <x v="147"/>
    <n v="76399"/>
    <n v="2014"/>
    <s v="May"/>
    <s v="Q2"/>
  </r>
  <r>
    <s v="MOJITOS R US"/>
    <s v="TONIC"/>
    <s v="Ian Wright"/>
    <s v="EUROPE"/>
    <x v="147"/>
    <n v="18144"/>
    <n v="2014"/>
    <s v="June"/>
    <s v="Q2"/>
  </r>
  <r>
    <s v="MOJITOS R US"/>
    <s v="TONIC"/>
    <s v="Ian Wright"/>
    <s v="EUROPE"/>
    <x v="147"/>
    <n v="25998"/>
    <n v="2014"/>
    <s v="July"/>
    <s v="Q3"/>
  </r>
  <r>
    <s v="MOJITOS R US"/>
    <s v="TONIC"/>
    <s v="Ian Wright"/>
    <s v="EUROPE"/>
    <x v="147"/>
    <n v="28516"/>
    <n v="2014"/>
    <s v="August"/>
    <s v="Q3"/>
  </r>
  <r>
    <s v="MOJITOS R US"/>
    <s v="TONIC"/>
    <s v="Ian Wright"/>
    <s v="EUROPE"/>
    <x v="148"/>
    <n v="86024"/>
    <n v="2014"/>
    <s v="September"/>
    <s v="Q3"/>
  </r>
  <r>
    <s v="MOJITOS R US"/>
    <s v="TONIC"/>
    <s v="Ian Wright"/>
    <s v="EUROPE"/>
    <x v="145"/>
    <n v="68907"/>
    <n v="2014"/>
    <s v="October"/>
    <s v="Q4"/>
  </r>
  <r>
    <s v="MOJITOS R US"/>
    <s v="TONIC"/>
    <s v="Ian Wright"/>
    <s v="EUROPE"/>
    <x v="149"/>
    <n v="67683"/>
    <n v="2014"/>
    <s v="November"/>
    <s v="Q4"/>
  </r>
  <r>
    <s v="MOJITOS R US"/>
    <s v="TONIC"/>
    <s v="Ian Wright"/>
    <s v="EUROPE"/>
    <x v="137"/>
    <n v="40250"/>
    <n v="2014"/>
    <s v="December"/>
    <s v="Q4"/>
  </r>
  <r>
    <s v="TEQUILA TACOS LTD"/>
    <s v="SOFT DRINKS"/>
    <s v="John Michaloudis"/>
    <s v="ASIA"/>
    <x v="97"/>
    <n v="62350"/>
    <n v="2012"/>
    <s v="January"/>
    <s v="Q1"/>
  </r>
  <r>
    <s v="TEQUILA TACOS LTD"/>
    <s v="SOFT DRINKS"/>
    <s v="John Michaloudis"/>
    <s v="ASIA"/>
    <x v="97"/>
    <n v="41230"/>
    <n v="2012"/>
    <s v="February"/>
    <s v="Q1"/>
  </r>
  <r>
    <s v="TEQUILA TACOS LTD"/>
    <s v="SOFT DRINKS"/>
    <s v="John Michaloudis"/>
    <s v="ASIA"/>
    <x v="150"/>
    <n v="37346"/>
    <n v="2012"/>
    <s v="March"/>
    <s v="Q1"/>
  </r>
  <r>
    <s v="TEQUILA TACOS LTD"/>
    <s v="SOFT DRINKS"/>
    <s v="John Michaloudis"/>
    <s v="ASIA"/>
    <x v="151"/>
    <n v="53158"/>
    <n v="2012"/>
    <s v="April"/>
    <s v="Q2"/>
  </r>
  <r>
    <s v="TEQUILA TACOS LTD"/>
    <s v="SOFT DRINKS"/>
    <s v="John Michaloudis"/>
    <s v="ASIA"/>
    <x v="89"/>
    <n v="19611"/>
    <n v="2012"/>
    <s v="May"/>
    <s v="Q2"/>
  </r>
  <r>
    <s v="TEQUILA TACOS LTD"/>
    <s v="SOFT DRINKS"/>
    <s v="John Michaloudis"/>
    <s v="ASIA"/>
    <x v="152"/>
    <n v="22202"/>
    <n v="2012"/>
    <s v="June"/>
    <s v="Q2"/>
  </r>
  <r>
    <s v="TEQUILA TACOS LTD"/>
    <s v="SOFT DRINKS"/>
    <s v="John Michaloudis"/>
    <s v="ASIA"/>
    <x v="93"/>
    <n v="95925"/>
    <n v="2012"/>
    <s v="July"/>
    <s v="Q3"/>
  </r>
  <r>
    <s v="TEQUILA TACOS LTD"/>
    <s v="SOFT DRINKS"/>
    <s v="John Michaloudis"/>
    <s v="ASIA"/>
    <x v="153"/>
    <n v="50376"/>
    <n v="2012"/>
    <s v="August"/>
    <s v="Q3"/>
  </r>
  <r>
    <s v="TEQUILA TACOS LTD"/>
    <s v="SOFT DRINKS"/>
    <s v="John Michaloudis"/>
    <s v="ASIA"/>
    <x v="111"/>
    <n v="88763"/>
    <n v="2012"/>
    <s v="September"/>
    <s v="Q3"/>
  </r>
  <r>
    <s v="TEQUILA TACOS LTD"/>
    <s v="SOFT DRINKS"/>
    <s v="John Michaloudis"/>
    <s v="ASIA"/>
    <x v="100"/>
    <n v="46063"/>
    <n v="2012"/>
    <s v="October"/>
    <s v="Q4"/>
  </r>
  <r>
    <s v="TEQUILA TACOS LTD"/>
    <s v="SOFT DRINKS"/>
    <s v="John Michaloudis"/>
    <s v="ASIA"/>
    <x v="154"/>
    <n v="95529"/>
    <n v="2012"/>
    <s v="November"/>
    <s v="Q4"/>
  </r>
  <r>
    <s v="TEQUILA TACOS LTD"/>
    <s v="SOFT DRINKS"/>
    <s v="John Michaloudis"/>
    <s v="ASIA"/>
    <x v="154"/>
    <n v="27946"/>
    <n v="2012"/>
    <s v="December"/>
    <s v="Q4"/>
  </r>
  <r>
    <s v="TEQUILA TACOS LTD"/>
    <s v="BOTTLES"/>
    <s v="John Michaloudis"/>
    <s v="ASIA"/>
    <x v="155"/>
    <n v="48278"/>
    <n v="2012"/>
    <s v="January"/>
    <s v="Q1"/>
  </r>
  <r>
    <s v="TEQUILA TACOS LTD"/>
    <s v="BOTTLES"/>
    <s v="John Michaloudis"/>
    <s v="ASIA"/>
    <x v="156"/>
    <n v="70149"/>
    <n v="2012"/>
    <s v="February"/>
    <s v="Q1"/>
  </r>
  <r>
    <s v="TEQUILA TACOS LTD"/>
    <s v="BOTTLES"/>
    <s v="John Michaloudis"/>
    <s v="ASIA"/>
    <x v="157"/>
    <n v="55290"/>
    <n v="2012"/>
    <s v="March"/>
    <s v="Q1"/>
  </r>
  <r>
    <s v="TEQUILA TACOS LTD"/>
    <s v="BOTTLES"/>
    <s v="John Michaloudis"/>
    <s v="ASIA"/>
    <x v="1"/>
    <n v="65622"/>
    <n v="2012"/>
    <s v="April"/>
    <s v="Q2"/>
  </r>
  <r>
    <s v="TEQUILA TACOS LTD"/>
    <s v="BOTTLES"/>
    <s v="John Michaloudis"/>
    <s v="ASIA"/>
    <x v="96"/>
    <n v="98116"/>
    <n v="2012"/>
    <s v="May"/>
    <s v="Q2"/>
  </r>
  <r>
    <s v="TEQUILA TACOS LTD"/>
    <s v="BOTTLES"/>
    <s v="John Michaloudis"/>
    <s v="ASIA"/>
    <x v="158"/>
    <n v="14378"/>
    <n v="2012"/>
    <s v="June"/>
    <s v="Q2"/>
  </r>
  <r>
    <s v="TEQUILA TACOS LTD"/>
    <s v="BOTTLES"/>
    <s v="John Michaloudis"/>
    <s v="ASIA"/>
    <x v="103"/>
    <n v="92891"/>
    <n v="2012"/>
    <s v="July"/>
    <s v="Q3"/>
  </r>
  <r>
    <s v="TEQUILA TACOS LTD"/>
    <s v="BOTTLES"/>
    <s v="John Michaloudis"/>
    <s v="ASIA"/>
    <x v="159"/>
    <n v="65904"/>
    <n v="2012"/>
    <s v="August"/>
    <s v="Q3"/>
  </r>
  <r>
    <s v="TEQUILA TACOS LTD"/>
    <s v="BOTTLES"/>
    <s v="John Michaloudis"/>
    <s v="ASIA"/>
    <x v="102"/>
    <n v="53265"/>
    <n v="2012"/>
    <s v="September"/>
    <s v="Q3"/>
  </r>
  <r>
    <s v="TEQUILA TACOS LTD"/>
    <s v="BOTTLES"/>
    <s v="John Michaloudis"/>
    <s v="ASIA"/>
    <x v="107"/>
    <n v="69052"/>
    <n v="2012"/>
    <s v="October"/>
    <s v="Q4"/>
  </r>
  <r>
    <s v="TEQUILA TACOS LTD"/>
    <s v="BOTTLES"/>
    <s v="John Michaloudis"/>
    <s v="ASIA"/>
    <x v="160"/>
    <n v="56565"/>
    <n v="2012"/>
    <s v="November"/>
    <s v="Q4"/>
  </r>
  <r>
    <s v="TEQUILA TACOS LTD"/>
    <s v="BOTTLES"/>
    <s v="John Michaloudis"/>
    <s v="ASIA"/>
    <x v="161"/>
    <n v="24843"/>
    <n v="2012"/>
    <s v="December"/>
    <s v="Q4"/>
  </r>
  <r>
    <s v="TEQUILA TACOS LTD"/>
    <s v="ICE CUBES"/>
    <s v="John Michaloudis"/>
    <s v="ASIA"/>
    <x v="162"/>
    <n v="18850"/>
    <n v="2012"/>
    <s v="January"/>
    <s v="Q1"/>
  </r>
  <r>
    <s v="TEQUILA TACOS LTD"/>
    <s v="ICE CUBES"/>
    <s v="John Michaloudis"/>
    <s v="ASIA"/>
    <x v="152"/>
    <n v="17056"/>
    <n v="2012"/>
    <s v="February"/>
    <s v="Q1"/>
  </r>
  <r>
    <s v="TEQUILA TACOS LTD"/>
    <s v="ICE CUBES"/>
    <s v="John Michaloudis"/>
    <s v="ASIA"/>
    <x v="163"/>
    <n v="32910"/>
    <n v="2012"/>
    <s v="March"/>
    <s v="Q1"/>
  </r>
  <r>
    <s v="TEQUILA TACOS LTD"/>
    <s v="ICE CUBES"/>
    <s v="John Michaloudis"/>
    <s v="ASIA"/>
    <x v="17"/>
    <n v="87105"/>
    <n v="2012"/>
    <s v="April"/>
    <s v="Q2"/>
  </r>
  <r>
    <s v="TEQUILA TACOS LTD"/>
    <s v="ICE CUBES"/>
    <s v="John Michaloudis"/>
    <s v="ASIA"/>
    <x v="160"/>
    <n v="27695"/>
    <n v="2012"/>
    <s v="May"/>
    <s v="Q2"/>
  </r>
  <r>
    <s v="TEQUILA TACOS LTD"/>
    <s v="ICE CUBES"/>
    <s v="John Michaloudis"/>
    <s v="ASIA"/>
    <x v="111"/>
    <n v="41826"/>
    <n v="2012"/>
    <s v="June"/>
    <s v="Q2"/>
  </r>
  <r>
    <s v="TEQUILA TACOS LTD"/>
    <s v="ICE CUBES"/>
    <s v="John Michaloudis"/>
    <s v="ASIA"/>
    <x v="11"/>
    <n v="68002"/>
    <n v="2012"/>
    <s v="July"/>
    <s v="Q3"/>
  </r>
  <r>
    <s v="TEQUILA TACOS LTD"/>
    <s v="ICE CUBES"/>
    <s v="John Michaloudis"/>
    <s v="ASIA"/>
    <x v="104"/>
    <n v="10338"/>
    <n v="2012"/>
    <s v="August"/>
    <s v="Q3"/>
  </r>
  <r>
    <s v="TEQUILA TACOS LTD"/>
    <s v="ICE CUBES"/>
    <s v="John Michaloudis"/>
    <s v="ASIA"/>
    <x v="112"/>
    <n v="53471"/>
    <n v="2012"/>
    <s v="September"/>
    <s v="Q3"/>
  </r>
  <r>
    <s v="TEQUILA TACOS LTD"/>
    <s v="ICE CUBES"/>
    <s v="John Michaloudis"/>
    <s v="ASIA"/>
    <x v="5"/>
    <n v="59452"/>
    <n v="2012"/>
    <s v="October"/>
    <s v="Q4"/>
  </r>
  <r>
    <s v="TEQUILA TACOS LTD"/>
    <s v="ICE CUBES"/>
    <s v="John Michaloudis"/>
    <s v="ASIA"/>
    <x v="104"/>
    <n v="23750"/>
    <n v="2012"/>
    <s v="November"/>
    <s v="Q4"/>
  </r>
  <r>
    <s v="TEQUILA TACOS LTD"/>
    <s v="ICE CUBES"/>
    <s v="John Michaloudis"/>
    <s v="ASIA"/>
    <x v="83"/>
    <n v="69631"/>
    <n v="2012"/>
    <s v="December"/>
    <s v="Q4"/>
  </r>
  <r>
    <s v="TEQUILA TACOS LTD"/>
    <s v="TONIC"/>
    <s v="John Michaloudis"/>
    <s v="ASIA"/>
    <x v="103"/>
    <n v="87184"/>
    <n v="2012"/>
    <s v="January"/>
    <s v="Q1"/>
  </r>
  <r>
    <s v="TEQUILA TACOS LTD"/>
    <s v="TONIC"/>
    <s v="John Michaloudis"/>
    <s v="ASIA"/>
    <x v="164"/>
    <n v="13307"/>
    <n v="2012"/>
    <s v="February"/>
    <s v="Q1"/>
  </r>
  <r>
    <s v="TEQUILA TACOS LTD"/>
    <s v="TONIC"/>
    <s v="John Michaloudis"/>
    <s v="ASIA"/>
    <x v="162"/>
    <n v="76300"/>
    <n v="2012"/>
    <s v="March"/>
    <s v="Q1"/>
  </r>
  <r>
    <s v="TEQUILA TACOS LTD"/>
    <s v="TONIC"/>
    <s v="John Michaloudis"/>
    <s v="ASIA"/>
    <x v="103"/>
    <n v="87571"/>
    <n v="2012"/>
    <s v="April"/>
    <s v="Q2"/>
  </r>
  <r>
    <s v="TEQUILA TACOS LTD"/>
    <s v="TONIC"/>
    <s v="John Michaloudis"/>
    <s v="ASIA"/>
    <x v="165"/>
    <n v="46853"/>
    <n v="2012"/>
    <s v="May"/>
    <s v="Q2"/>
  </r>
  <r>
    <s v="TEQUILA TACOS LTD"/>
    <s v="TONIC"/>
    <s v="John Michaloudis"/>
    <s v="ASIA"/>
    <x v="166"/>
    <n v="94240"/>
    <n v="2012"/>
    <s v="June"/>
    <s v="Q2"/>
  </r>
  <r>
    <s v="TEQUILA TACOS LTD"/>
    <s v="TONIC"/>
    <s v="John Michaloudis"/>
    <s v="ASIA"/>
    <x v="166"/>
    <n v="18125"/>
    <n v="2012"/>
    <s v="July"/>
    <s v="Q3"/>
  </r>
  <r>
    <s v="TEQUILA TACOS LTD"/>
    <s v="TONIC"/>
    <s v="John Michaloudis"/>
    <s v="ASIA"/>
    <x v="151"/>
    <n v="34753"/>
    <n v="2012"/>
    <s v="August"/>
    <s v="Q3"/>
  </r>
  <r>
    <s v="TEQUILA TACOS LTD"/>
    <s v="TONIC"/>
    <s v="John Michaloudis"/>
    <s v="ASIA"/>
    <x v="167"/>
    <n v="61439"/>
    <n v="2012"/>
    <s v="September"/>
    <s v="Q3"/>
  </r>
  <r>
    <s v="TEQUILA TACOS LTD"/>
    <s v="TONIC"/>
    <s v="John Michaloudis"/>
    <s v="ASIA"/>
    <x v="168"/>
    <n v="66747"/>
    <n v="2012"/>
    <s v="October"/>
    <s v="Q4"/>
  </r>
  <r>
    <s v="TEQUILA TACOS LTD"/>
    <s v="TONIC"/>
    <s v="John Michaloudis"/>
    <s v="ASIA"/>
    <x v="101"/>
    <n v="88717"/>
    <n v="2012"/>
    <s v="November"/>
    <s v="Q4"/>
  </r>
  <r>
    <s v="TEQUILA TACOS LTD"/>
    <s v="TONIC"/>
    <s v="John Michaloudis"/>
    <s v="ASIA"/>
    <x v="169"/>
    <n v="26804"/>
    <n v="2012"/>
    <s v="December"/>
    <s v="Q4"/>
  </r>
  <r>
    <s v="TEQUILA TACOS LTD"/>
    <s v="SOFT DRINKS"/>
    <s v="John Michaloudis"/>
    <s v="ASIA"/>
    <x v="130"/>
    <n v="71362"/>
    <n v="2013"/>
    <s v="January"/>
    <s v="Q1"/>
  </r>
  <r>
    <s v="TEQUILA TACOS LTD"/>
    <s v="SOFT DRINKS"/>
    <s v="John Michaloudis"/>
    <s v="ASIA"/>
    <x v="170"/>
    <n v="78271"/>
    <n v="2013"/>
    <s v="February"/>
    <s v="Q1"/>
  </r>
  <r>
    <s v="TEQUILA TACOS LTD"/>
    <s v="SOFT DRINKS"/>
    <s v="John Michaloudis"/>
    <s v="ASIA"/>
    <x v="119"/>
    <n v="64303"/>
    <n v="2013"/>
    <s v="March"/>
    <s v="Q1"/>
  </r>
  <r>
    <s v="TEQUILA TACOS LTD"/>
    <s v="SOFT DRINKS"/>
    <s v="John Michaloudis"/>
    <s v="ASIA"/>
    <x v="171"/>
    <n v="30259"/>
    <n v="2013"/>
    <s v="April"/>
    <s v="Q2"/>
  </r>
  <r>
    <s v="TEQUILA TACOS LTD"/>
    <s v="SOFT DRINKS"/>
    <s v="John Michaloudis"/>
    <s v="ASIA"/>
    <x v="172"/>
    <n v="93605"/>
    <n v="2013"/>
    <s v="May"/>
    <s v="Q2"/>
  </r>
  <r>
    <s v="TEQUILA TACOS LTD"/>
    <s v="SOFT DRINKS"/>
    <s v="John Michaloudis"/>
    <s v="ASIA"/>
    <x v="173"/>
    <n v="81268"/>
    <n v="2013"/>
    <s v="June"/>
    <s v="Q2"/>
  </r>
  <r>
    <s v="TEQUILA TACOS LTD"/>
    <s v="SOFT DRINKS"/>
    <s v="John Michaloudis"/>
    <s v="ASIA"/>
    <x v="174"/>
    <n v="56176"/>
    <n v="2013"/>
    <s v="July"/>
    <s v="Q3"/>
  </r>
  <r>
    <s v="TEQUILA TACOS LTD"/>
    <s v="SOFT DRINKS"/>
    <s v="John Michaloudis"/>
    <s v="ASIA"/>
    <x v="114"/>
    <n v="31410"/>
    <n v="2013"/>
    <s v="August"/>
    <s v="Q3"/>
  </r>
  <r>
    <s v="TEQUILA TACOS LTD"/>
    <s v="SOFT DRINKS"/>
    <s v="John Michaloudis"/>
    <s v="ASIA"/>
    <x v="42"/>
    <n v="10690"/>
    <n v="2013"/>
    <s v="September"/>
    <s v="Q3"/>
  </r>
  <r>
    <s v="TEQUILA TACOS LTD"/>
    <s v="SOFT DRINKS"/>
    <s v="John Michaloudis"/>
    <s v="ASIA"/>
    <x v="175"/>
    <n v="82307"/>
    <n v="2013"/>
    <s v="October"/>
    <s v="Q4"/>
  </r>
  <r>
    <s v="TEQUILA TACOS LTD"/>
    <s v="SOFT DRINKS"/>
    <s v="John Michaloudis"/>
    <s v="ASIA"/>
    <x v="48"/>
    <n v="21780"/>
    <n v="2013"/>
    <s v="November"/>
    <s v="Q4"/>
  </r>
  <r>
    <s v="TEQUILA TACOS LTD"/>
    <s v="SOFT DRINKS"/>
    <s v="John Michaloudis"/>
    <s v="ASIA"/>
    <x v="53"/>
    <n v="55565"/>
    <n v="2013"/>
    <s v="December"/>
    <s v="Q4"/>
  </r>
  <r>
    <s v="TEQUILA TACOS LTD"/>
    <s v="BOTTLES"/>
    <s v="John Michaloudis"/>
    <s v="ASIA"/>
    <x v="176"/>
    <n v="64360"/>
    <n v="2013"/>
    <s v="January"/>
    <s v="Q1"/>
  </r>
  <r>
    <s v="TEQUILA TACOS LTD"/>
    <s v="BOTTLES"/>
    <s v="John Michaloudis"/>
    <s v="ASIA"/>
    <x v="177"/>
    <n v="60093"/>
    <n v="2013"/>
    <s v="February"/>
    <s v="Q1"/>
  </r>
  <r>
    <s v="TEQUILA TACOS LTD"/>
    <s v="BOTTLES"/>
    <s v="John Michaloudis"/>
    <s v="ASIA"/>
    <x v="176"/>
    <n v="76840"/>
    <n v="2013"/>
    <s v="March"/>
    <s v="Q1"/>
  </r>
  <r>
    <s v="TEQUILA TACOS LTD"/>
    <s v="BOTTLES"/>
    <s v="John Michaloudis"/>
    <s v="ASIA"/>
    <x v="178"/>
    <n v="90362"/>
    <n v="2013"/>
    <s v="April"/>
    <s v="Q2"/>
  </r>
  <r>
    <s v="TEQUILA TACOS LTD"/>
    <s v="BOTTLES"/>
    <s v="John Michaloudis"/>
    <s v="ASIA"/>
    <x v="116"/>
    <n v="18377"/>
    <n v="2013"/>
    <s v="May"/>
    <s v="Q2"/>
  </r>
  <r>
    <s v="TEQUILA TACOS LTD"/>
    <s v="BOTTLES"/>
    <s v="John Michaloudis"/>
    <s v="ASIA"/>
    <x v="179"/>
    <n v="41984"/>
    <n v="2013"/>
    <s v="June"/>
    <s v="Q2"/>
  </r>
  <r>
    <s v="TEQUILA TACOS LTD"/>
    <s v="BOTTLES"/>
    <s v="John Michaloudis"/>
    <s v="ASIA"/>
    <x v="180"/>
    <n v="61540"/>
    <n v="2013"/>
    <s v="July"/>
    <s v="Q3"/>
  </r>
  <r>
    <s v="TEQUILA TACOS LTD"/>
    <s v="BOTTLES"/>
    <s v="John Michaloudis"/>
    <s v="ASIA"/>
    <x v="48"/>
    <n v="84277"/>
    <n v="2013"/>
    <s v="August"/>
    <s v="Q3"/>
  </r>
  <r>
    <s v="TEQUILA TACOS LTD"/>
    <s v="BOTTLES"/>
    <s v="John Michaloudis"/>
    <s v="ASIA"/>
    <x v="181"/>
    <n v="35188"/>
    <n v="2013"/>
    <s v="September"/>
    <s v="Q3"/>
  </r>
  <r>
    <s v="TEQUILA TACOS LTD"/>
    <s v="BOTTLES"/>
    <s v="John Michaloudis"/>
    <s v="ASIA"/>
    <x v="178"/>
    <n v="41087"/>
    <n v="2013"/>
    <s v="October"/>
    <s v="Q4"/>
  </r>
  <r>
    <s v="TEQUILA TACOS LTD"/>
    <s v="BOTTLES"/>
    <s v="John Michaloudis"/>
    <s v="ASIA"/>
    <x v="45"/>
    <n v="79693"/>
    <n v="2013"/>
    <s v="November"/>
    <s v="Q4"/>
  </r>
  <r>
    <s v="TEQUILA TACOS LTD"/>
    <s v="BOTTLES"/>
    <s v="John Michaloudis"/>
    <s v="ASIA"/>
    <x v="182"/>
    <n v="56754"/>
    <n v="2013"/>
    <s v="December"/>
    <s v="Q4"/>
  </r>
  <r>
    <s v="TEQUILA TACOS LTD"/>
    <s v="ICE CUBES"/>
    <s v="John Michaloudis"/>
    <s v="ASIA"/>
    <x v="175"/>
    <n v="30135"/>
    <n v="2013"/>
    <s v="January"/>
    <s v="Q1"/>
  </r>
  <r>
    <s v="TEQUILA TACOS LTD"/>
    <s v="ICE CUBES"/>
    <s v="John Michaloudis"/>
    <s v="ASIA"/>
    <x v="183"/>
    <n v="54269"/>
    <n v="2013"/>
    <s v="February"/>
    <s v="Q1"/>
  </r>
  <r>
    <s v="TEQUILA TACOS LTD"/>
    <s v="ICE CUBES"/>
    <s v="John Michaloudis"/>
    <s v="ASIA"/>
    <x v="39"/>
    <n v="78768"/>
    <n v="2013"/>
    <s v="March"/>
    <s v="Q1"/>
  </r>
  <r>
    <s v="TEQUILA TACOS LTD"/>
    <s v="ICE CUBES"/>
    <s v="John Michaloudis"/>
    <s v="ASIA"/>
    <x v="176"/>
    <n v="79010"/>
    <n v="2013"/>
    <s v="April"/>
    <s v="Q2"/>
  </r>
  <r>
    <s v="TEQUILA TACOS LTD"/>
    <s v="ICE CUBES"/>
    <s v="John Michaloudis"/>
    <s v="ASIA"/>
    <x v="115"/>
    <n v="54188"/>
    <n v="2013"/>
    <s v="May"/>
    <s v="Q2"/>
  </r>
  <r>
    <s v="TEQUILA TACOS LTD"/>
    <s v="ICE CUBES"/>
    <s v="John Michaloudis"/>
    <s v="ASIA"/>
    <x v="184"/>
    <n v="44186"/>
    <n v="2013"/>
    <s v="June"/>
    <s v="Q2"/>
  </r>
  <r>
    <s v="TEQUILA TACOS LTD"/>
    <s v="ICE CUBES"/>
    <s v="John Michaloudis"/>
    <s v="ASIA"/>
    <x v="116"/>
    <n v="44361"/>
    <n v="2013"/>
    <s v="July"/>
    <s v="Q3"/>
  </r>
  <r>
    <s v="TEQUILA TACOS LTD"/>
    <s v="ICE CUBES"/>
    <s v="John Michaloudis"/>
    <s v="ASIA"/>
    <x v="37"/>
    <n v="89126"/>
    <n v="2013"/>
    <s v="August"/>
    <s v="Q3"/>
  </r>
  <r>
    <s v="TEQUILA TACOS LTD"/>
    <s v="ICE CUBES"/>
    <s v="John Michaloudis"/>
    <s v="ASIA"/>
    <x v="185"/>
    <n v="50294"/>
    <n v="2013"/>
    <s v="September"/>
    <s v="Q3"/>
  </r>
  <r>
    <s v="TEQUILA TACOS LTD"/>
    <s v="ICE CUBES"/>
    <s v="John Michaloudis"/>
    <s v="ASIA"/>
    <x v="129"/>
    <n v="85667"/>
    <n v="2013"/>
    <s v="October"/>
    <s v="Q4"/>
  </r>
  <r>
    <s v="TEQUILA TACOS LTD"/>
    <s v="ICE CUBES"/>
    <s v="John Michaloudis"/>
    <s v="ASIA"/>
    <x v="186"/>
    <n v="74326"/>
    <n v="2013"/>
    <s v="November"/>
    <s v="Q4"/>
  </r>
  <r>
    <s v="TEQUILA TACOS LTD"/>
    <s v="ICE CUBES"/>
    <s v="John Michaloudis"/>
    <s v="ASIA"/>
    <x v="187"/>
    <n v="54956"/>
    <n v="2013"/>
    <s v="December"/>
    <s v="Q4"/>
  </r>
  <r>
    <s v="TEQUILA TACOS LTD"/>
    <s v="TONIC"/>
    <s v="John Michaloudis"/>
    <s v="ASIA"/>
    <x v="188"/>
    <n v="74830"/>
    <n v="2013"/>
    <s v="January"/>
    <s v="Q1"/>
  </r>
  <r>
    <s v="TEQUILA TACOS LTD"/>
    <s v="TONIC"/>
    <s v="John Michaloudis"/>
    <s v="ASIA"/>
    <x v="189"/>
    <n v="73390"/>
    <n v="2013"/>
    <s v="February"/>
    <s v="Q1"/>
  </r>
  <r>
    <s v="TEQUILA TACOS LTD"/>
    <s v="TONIC"/>
    <s v="John Michaloudis"/>
    <s v="ASIA"/>
    <x v="190"/>
    <n v="18410"/>
    <n v="2013"/>
    <s v="March"/>
    <s v="Q1"/>
  </r>
  <r>
    <s v="TEQUILA TACOS LTD"/>
    <s v="TONIC"/>
    <s v="John Michaloudis"/>
    <s v="ASIA"/>
    <x v="191"/>
    <n v="96755"/>
    <n v="2013"/>
    <s v="April"/>
    <s v="Q2"/>
  </r>
  <r>
    <s v="TEQUILA TACOS LTD"/>
    <s v="TONIC"/>
    <s v="John Michaloudis"/>
    <s v="ASIA"/>
    <x v="48"/>
    <n v="61466"/>
    <n v="2013"/>
    <s v="May"/>
    <s v="Q2"/>
  </r>
  <r>
    <s v="TEQUILA TACOS LTD"/>
    <s v="TONIC"/>
    <s v="John Michaloudis"/>
    <s v="ASIA"/>
    <x v="192"/>
    <n v="31549"/>
    <n v="2013"/>
    <s v="June"/>
    <s v="Q2"/>
  </r>
  <r>
    <s v="TEQUILA TACOS LTD"/>
    <s v="TONIC"/>
    <s v="John Michaloudis"/>
    <s v="ASIA"/>
    <x v="41"/>
    <n v="91166"/>
    <n v="2013"/>
    <s v="July"/>
    <s v="Q3"/>
  </r>
  <r>
    <s v="TEQUILA TACOS LTD"/>
    <s v="TONIC"/>
    <s v="John Michaloudis"/>
    <s v="ASIA"/>
    <x v="178"/>
    <n v="88071"/>
    <n v="2013"/>
    <s v="August"/>
    <s v="Q3"/>
  </r>
  <r>
    <s v="TEQUILA TACOS LTD"/>
    <s v="TONIC"/>
    <s v="John Michaloudis"/>
    <s v="ASIA"/>
    <x v="120"/>
    <n v="61771"/>
    <n v="2013"/>
    <s v="September"/>
    <s v="Q3"/>
  </r>
  <r>
    <s v="TEQUILA TACOS LTD"/>
    <s v="TONIC"/>
    <s v="John Michaloudis"/>
    <s v="ASIA"/>
    <x v="43"/>
    <n v="81784"/>
    <n v="2013"/>
    <s v="October"/>
    <s v="Q4"/>
  </r>
  <r>
    <s v="TEQUILA TACOS LTD"/>
    <s v="TONIC"/>
    <s v="John Michaloudis"/>
    <s v="ASIA"/>
    <x v="129"/>
    <n v="27993"/>
    <n v="2013"/>
    <s v="November"/>
    <s v="Q4"/>
  </r>
  <r>
    <s v="TEQUILA TACOS LTD"/>
    <s v="TONIC"/>
    <s v="John Michaloudis"/>
    <s v="ASIA"/>
    <x v="121"/>
    <n v="45878"/>
    <n v="2013"/>
    <s v="December"/>
    <s v="Q4"/>
  </r>
  <r>
    <s v="TEQUILA TACOS LTD"/>
    <s v="SOFT DRINKS"/>
    <s v="John Michaloudis"/>
    <s v="ASIA"/>
    <x v="193"/>
    <n v="16425"/>
    <n v="2014"/>
    <s v="January"/>
    <s v="Q1"/>
  </r>
  <r>
    <s v="TEQUILA TACOS LTD"/>
    <s v="SOFT DRINKS"/>
    <s v="John Michaloudis"/>
    <s v="ASIA"/>
    <x v="63"/>
    <n v="27832"/>
    <n v="2014"/>
    <s v="February"/>
    <s v="Q1"/>
  </r>
  <r>
    <s v="TEQUILA TACOS LTD"/>
    <s v="SOFT DRINKS"/>
    <s v="John Michaloudis"/>
    <s v="ASIA"/>
    <x v="194"/>
    <n v="80073"/>
    <n v="2014"/>
    <s v="March"/>
    <s v="Q1"/>
  </r>
  <r>
    <s v="TEQUILA TACOS LTD"/>
    <s v="SOFT DRINKS"/>
    <s v="John Michaloudis"/>
    <s v="ASIA"/>
    <x v="54"/>
    <n v="97319"/>
    <n v="2014"/>
    <s v="April"/>
    <s v="Q2"/>
  </r>
  <r>
    <s v="TEQUILA TACOS LTD"/>
    <s v="SOFT DRINKS"/>
    <s v="John Michaloudis"/>
    <s v="ASIA"/>
    <x v="141"/>
    <n v="38277"/>
    <n v="2014"/>
    <s v="May"/>
    <s v="Q2"/>
  </r>
  <r>
    <s v="TEQUILA TACOS LTD"/>
    <s v="SOFT DRINKS"/>
    <s v="John Michaloudis"/>
    <s v="ASIA"/>
    <x v="195"/>
    <n v="44723"/>
    <n v="2014"/>
    <s v="June"/>
    <s v="Q2"/>
  </r>
  <r>
    <s v="TEQUILA TACOS LTD"/>
    <s v="SOFT DRINKS"/>
    <s v="John Michaloudis"/>
    <s v="ASIA"/>
    <x v="196"/>
    <n v="70630"/>
    <n v="2014"/>
    <s v="July"/>
    <s v="Q3"/>
  </r>
  <r>
    <s v="TEQUILA TACOS LTD"/>
    <s v="SOFT DRINKS"/>
    <s v="John Michaloudis"/>
    <s v="ASIA"/>
    <x v="56"/>
    <n v="45727"/>
    <n v="2014"/>
    <s v="August"/>
    <s v="Q3"/>
  </r>
  <r>
    <s v="TEQUILA TACOS LTD"/>
    <s v="SOFT DRINKS"/>
    <s v="John Michaloudis"/>
    <s v="ASIA"/>
    <x v="197"/>
    <n v="81486"/>
    <n v="2014"/>
    <s v="September"/>
    <s v="Q3"/>
  </r>
  <r>
    <s v="TEQUILA TACOS LTD"/>
    <s v="SOFT DRINKS"/>
    <s v="John Michaloudis"/>
    <s v="ASIA"/>
    <x v="57"/>
    <n v="35158"/>
    <n v="2014"/>
    <s v="October"/>
    <s v="Q4"/>
  </r>
  <r>
    <s v="TEQUILA TACOS LTD"/>
    <s v="SOFT DRINKS"/>
    <s v="John Michaloudis"/>
    <s v="ASIA"/>
    <x v="198"/>
    <n v="83262"/>
    <n v="2014"/>
    <s v="November"/>
    <s v="Q4"/>
  </r>
  <r>
    <s v="TEQUILA TACOS LTD"/>
    <s v="SOFT DRINKS"/>
    <s v="John Michaloudis"/>
    <s v="ASIA"/>
    <x v="199"/>
    <n v="74283"/>
    <n v="2014"/>
    <s v="December"/>
    <s v="Q4"/>
  </r>
  <r>
    <s v="TEQUILA TACOS LTD"/>
    <s v="BOTTLES"/>
    <s v="John Michaloudis"/>
    <s v="ASIA"/>
    <x v="135"/>
    <n v="24805"/>
    <n v="2014"/>
    <s v="January"/>
    <s v="Q1"/>
  </r>
  <r>
    <s v="TEQUILA TACOS LTD"/>
    <s v="BOTTLES"/>
    <s v="John Michaloudis"/>
    <s v="ASIA"/>
    <x v="200"/>
    <n v="16556"/>
    <n v="2014"/>
    <s v="February"/>
    <s v="Q1"/>
  </r>
  <r>
    <s v="TEQUILA TACOS LTD"/>
    <s v="BOTTLES"/>
    <s v="John Michaloudis"/>
    <s v="ASIA"/>
    <x v="72"/>
    <n v="48638"/>
    <n v="2014"/>
    <s v="March"/>
    <s v="Q1"/>
  </r>
  <r>
    <s v="TEQUILA TACOS LTD"/>
    <s v="BOTTLES"/>
    <s v="John Michaloudis"/>
    <s v="ASIA"/>
    <x v="201"/>
    <n v="56001"/>
    <n v="2014"/>
    <s v="April"/>
    <s v="Q2"/>
  </r>
  <r>
    <s v="TEQUILA TACOS LTD"/>
    <s v="BOTTLES"/>
    <s v="John Michaloudis"/>
    <s v="ASIA"/>
    <x v="202"/>
    <n v="17127"/>
    <n v="2014"/>
    <s v="May"/>
    <s v="Q2"/>
  </r>
  <r>
    <s v="TEQUILA TACOS LTD"/>
    <s v="BOTTLES"/>
    <s v="John Michaloudis"/>
    <s v="ASIA"/>
    <x v="64"/>
    <n v="89436"/>
    <n v="2014"/>
    <s v="June"/>
    <s v="Q2"/>
  </r>
  <r>
    <s v="TEQUILA TACOS LTD"/>
    <s v="BOTTLES"/>
    <s v="John Michaloudis"/>
    <s v="ASIA"/>
    <x v="203"/>
    <n v="70047"/>
    <n v="2014"/>
    <s v="July"/>
    <s v="Q3"/>
  </r>
  <r>
    <s v="TEQUILA TACOS LTD"/>
    <s v="BOTTLES"/>
    <s v="John Michaloudis"/>
    <s v="ASIA"/>
    <x v="197"/>
    <n v="38602"/>
    <n v="2014"/>
    <s v="August"/>
    <s v="Q3"/>
  </r>
  <r>
    <s v="TEQUILA TACOS LTD"/>
    <s v="BOTTLES"/>
    <s v="John Michaloudis"/>
    <s v="ASIA"/>
    <x v="61"/>
    <n v="74865"/>
    <n v="2014"/>
    <s v="September"/>
    <s v="Q3"/>
  </r>
  <r>
    <s v="TEQUILA TACOS LTD"/>
    <s v="BOTTLES"/>
    <s v="John Michaloudis"/>
    <s v="ASIA"/>
    <x v="204"/>
    <n v="61380"/>
    <n v="2014"/>
    <s v="October"/>
    <s v="Q4"/>
  </r>
  <r>
    <s v="TEQUILA TACOS LTD"/>
    <s v="BOTTLES"/>
    <s v="John Michaloudis"/>
    <s v="ASIA"/>
    <x v="205"/>
    <n v="14784"/>
    <n v="2014"/>
    <s v="November"/>
    <s v="Q4"/>
  </r>
  <r>
    <s v="TEQUILA TACOS LTD"/>
    <s v="BOTTLES"/>
    <s v="John Michaloudis"/>
    <s v="ASIA"/>
    <x v="206"/>
    <n v="73862"/>
    <n v="2014"/>
    <s v="December"/>
    <s v="Q4"/>
  </r>
  <r>
    <s v="TEQUILA TACOS LTD"/>
    <s v="ICE CUBES"/>
    <s v="John Michaloudis"/>
    <s v="ASIA"/>
    <x v="206"/>
    <n v="83315"/>
    <n v="2014"/>
    <s v="January"/>
    <s v="Q1"/>
  </r>
  <r>
    <s v="TEQUILA TACOS LTD"/>
    <s v="ICE CUBES"/>
    <s v="John Michaloudis"/>
    <s v="ASIA"/>
    <x v="206"/>
    <n v="68404"/>
    <n v="2014"/>
    <s v="February"/>
    <s v="Q1"/>
  </r>
  <r>
    <s v="TEQUILA TACOS LTD"/>
    <s v="ICE CUBES"/>
    <s v="John Michaloudis"/>
    <s v="ASIA"/>
    <x v="206"/>
    <n v="90217"/>
    <n v="2014"/>
    <s v="March"/>
    <s v="Q1"/>
  </r>
  <r>
    <s v="TEQUILA TACOS LTD"/>
    <s v="ICE CUBES"/>
    <s v="John Michaloudis"/>
    <s v="ASIA"/>
    <x v="206"/>
    <n v="90547"/>
    <n v="2014"/>
    <s v="April"/>
    <s v="Q2"/>
  </r>
  <r>
    <s v="TEQUILA TACOS LTD"/>
    <s v="ICE CUBES"/>
    <s v="John Michaloudis"/>
    <s v="ASIA"/>
    <x v="206"/>
    <n v="14692"/>
    <n v="2014"/>
    <s v="May"/>
    <s v="Q2"/>
  </r>
  <r>
    <s v="TEQUILA TACOS LTD"/>
    <s v="ICE CUBES"/>
    <s v="John Michaloudis"/>
    <s v="ASIA"/>
    <x v="206"/>
    <n v="49657"/>
    <n v="2014"/>
    <s v="June"/>
    <s v="Q2"/>
  </r>
  <r>
    <s v="TEQUILA TACOS LTD"/>
    <s v="ICE CUBES"/>
    <s v="John Michaloudis"/>
    <s v="ASIA"/>
    <x v="206"/>
    <n v="33571"/>
    <n v="2014"/>
    <s v="July"/>
    <s v="Q3"/>
  </r>
  <r>
    <s v="TEQUILA TACOS LTD"/>
    <s v="ICE CUBES"/>
    <s v="John Michaloudis"/>
    <s v="ASIA"/>
    <x v="206"/>
    <n v="49617"/>
    <n v="2014"/>
    <s v="August"/>
    <s v="Q3"/>
  </r>
  <r>
    <s v="TEQUILA TACOS LTD"/>
    <s v="ICE CUBES"/>
    <s v="John Michaloudis"/>
    <s v="ASIA"/>
    <x v="206"/>
    <n v="62480"/>
    <n v="2014"/>
    <s v="September"/>
    <s v="Q3"/>
  </r>
  <r>
    <s v="TEQUILA TACOS LTD"/>
    <s v="ICE CUBES"/>
    <s v="John Michaloudis"/>
    <s v="ASIA"/>
    <x v="206"/>
    <n v="47736"/>
    <n v="2014"/>
    <s v="October"/>
    <s v="Q4"/>
  </r>
  <r>
    <s v="TEQUILA TACOS LTD"/>
    <s v="ICE CUBES"/>
    <s v="John Michaloudis"/>
    <s v="ASIA"/>
    <x v="206"/>
    <n v="77558"/>
    <n v="2014"/>
    <s v="November"/>
    <s v="Q4"/>
  </r>
  <r>
    <s v="TEQUILA TACOS LTD"/>
    <s v="ICE CUBES"/>
    <s v="John Michaloudis"/>
    <s v="ASIA"/>
    <x v="207"/>
    <n v="55463"/>
    <n v="2014"/>
    <s v="December"/>
    <s v="Q4"/>
  </r>
  <r>
    <s v="TEQUILA TACOS LTD"/>
    <s v="TONIC"/>
    <s v="John Michaloudis"/>
    <s v="ASIA"/>
    <x v="207"/>
    <n v="94980"/>
    <n v="2014"/>
    <s v="January"/>
    <s v="Q1"/>
  </r>
  <r>
    <s v="TEQUILA TACOS LTD"/>
    <s v="TONIC"/>
    <s v="John Michaloudis"/>
    <s v="ASIA"/>
    <x v="207"/>
    <n v="10209"/>
    <n v="2014"/>
    <s v="February"/>
    <s v="Q1"/>
  </r>
  <r>
    <s v="TEQUILA TACOS LTD"/>
    <s v="TONIC"/>
    <s v="John Michaloudis"/>
    <s v="ASIA"/>
    <x v="207"/>
    <n v="53109"/>
    <n v="2014"/>
    <s v="March"/>
    <s v="Q1"/>
  </r>
  <r>
    <s v="TEQUILA TACOS LTD"/>
    <s v="TONIC"/>
    <s v="John Michaloudis"/>
    <s v="ASIA"/>
    <x v="207"/>
    <n v="83776"/>
    <n v="2014"/>
    <s v="April"/>
    <s v="Q2"/>
  </r>
  <r>
    <s v="TEQUILA TACOS LTD"/>
    <s v="TONIC"/>
    <s v="John Michaloudis"/>
    <s v="ASIA"/>
    <x v="207"/>
    <n v="30296"/>
    <n v="2014"/>
    <s v="May"/>
    <s v="Q2"/>
  </r>
  <r>
    <s v="TEQUILA TACOS LTD"/>
    <s v="TONIC"/>
    <s v="John Michaloudis"/>
    <s v="ASIA"/>
    <x v="207"/>
    <n v="99878"/>
    <n v="2014"/>
    <s v="June"/>
    <s v="Q2"/>
  </r>
  <r>
    <s v="TEQUILA TACOS LTD"/>
    <s v="TONIC"/>
    <s v="John Michaloudis"/>
    <s v="ASIA"/>
    <x v="208"/>
    <n v="85777"/>
    <n v="2014"/>
    <s v="July"/>
    <s v="Q3"/>
  </r>
  <r>
    <s v="TEQUILA TACOS LTD"/>
    <s v="TONIC"/>
    <s v="John Michaloudis"/>
    <s v="ASIA"/>
    <x v="208"/>
    <n v="42990"/>
    <n v="2014"/>
    <s v="August"/>
    <s v="Q3"/>
  </r>
  <r>
    <s v="TEQUILA TACOS LTD"/>
    <s v="TONIC"/>
    <s v="John Michaloudis"/>
    <s v="ASIA"/>
    <x v="138"/>
    <n v="31951"/>
    <n v="2014"/>
    <s v="September"/>
    <s v="Q3"/>
  </r>
  <r>
    <s v="TEQUILA TACOS LTD"/>
    <s v="TONIC"/>
    <s v="John Michaloudis"/>
    <s v="ASIA"/>
    <x v="145"/>
    <n v="52980"/>
    <n v="2014"/>
    <s v="October"/>
    <s v="Q4"/>
  </r>
  <r>
    <s v="TEQUILA TACOS LTD"/>
    <s v="TONIC"/>
    <s v="John Michaloudis"/>
    <s v="ASIA"/>
    <x v="209"/>
    <n v="32784"/>
    <n v="2014"/>
    <s v="November"/>
    <s v="Q4"/>
  </r>
  <r>
    <s v="TEQUILA TACOS LTD"/>
    <s v="TONIC"/>
    <s v="John Michaloudis"/>
    <s v="ASIA"/>
    <x v="210"/>
    <n v="87871"/>
    <n v="2014"/>
    <s v="December"/>
    <s v="Q4"/>
  </r>
  <r>
    <s v="GIN ON THE RUN CO"/>
    <s v="SOFT DRINKS"/>
    <s v="Homer Simpson"/>
    <s v="AFRICA"/>
    <x v="86"/>
    <n v="44719"/>
    <n v="2012"/>
    <s v="January"/>
    <s v="Q1"/>
  </r>
  <r>
    <s v="GIN ON THE RUN CO"/>
    <s v="SOFT DRINKS"/>
    <s v="Homer Simpson"/>
    <s v="AFRICA"/>
    <x v="211"/>
    <n v="25249"/>
    <n v="2012"/>
    <s v="February"/>
    <s v="Q1"/>
  </r>
  <r>
    <s v="GIN ON THE RUN CO"/>
    <s v="SOFT DRINKS"/>
    <s v="Homer Simpson"/>
    <s v="AFRICA"/>
    <x v="101"/>
    <n v="86706"/>
    <n v="2012"/>
    <s v="March"/>
    <s v="Q1"/>
  </r>
  <r>
    <s v="GIN ON THE RUN CO"/>
    <s v="SOFT DRINKS"/>
    <s v="Homer Simpson"/>
    <s v="AFRICA"/>
    <x v="212"/>
    <n v="57670"/>
    <n v="2012"/>
    <s v="April"/>
    <s v="Q2"/>
  </r>
  <r>
    <s v="GIN ON THE RUN CO"/>
    <s v="SOFT DRINKS"/>
    <s v="Homer Simpson"/>
    <s v="AFRICA"/>
    <x v="92"/>
    <n v="17405"/>
    <n v="2012"/>
    <s v="May"/>
    <s v="Q2"/>
  </r>
  <r>
    <s v="GIN ON THE RUN CO"/>
    <s v="SOFT DRINKS"/>
    <s v="Homer Simpson"/>
    <s v="AFRICA"/>
    <x v="103"/>
    <n v="71664"/>
    <n v="2012"/>
    <s v="June"/>
    <s v="Q2"/>
  </r>
  <r>
    <s v="GIN ON THE RUN CO"/>
    <s v="SOFT DRINKS"/>
    <s v="Homer Simpson"/>
    <s v="AFRICA"/>
    <x v="156"/>
    <n v="71644"/>
    <n v="2012"/>
    <s v="July"/>
    <s v="Q3"/>
  </r>
  <r>
    <s v="GIN ON THE RUN CO"/>
    <s v="SOFT DRINKS"/>
    <s v="Homer Simpson"/>
    <s v="AFRICA"/>
    <x v="93"/>
    <n v="20166"/>
    <n v="2012"/>
    <s v="August"/>
    <s v="Q3"/>
  </r>
  <r>
    <s v="GIN ON THE RUN CO"/>
    <s v="SOFT DRINKS"/>
    <s v="Homer Simpson"/>
    <s v="AFRICA"/>
    <x v="213"/>
    <n v="99101"/>
    <n v="2012"/>
    <s v="September"/>
    <s v="Q3"/>
  </r>
  <r>
    <s v="GIN ON THE RUN CO"/>
    <s v="SOFT DRINKS"/>
    <s v="Homer Simpson"/>
    <s v="AFRICA"/>
    <x v="214"/>
    <n v="24921"/>
    <n v="2012"/>
    <s v="October"/>
    <s v="Q4"/>
  </r>
  <r>
    <s v="GIN ON THE RUN CO"/>
    <s v="SOFT DRINKS"/>
    <s v="Homer Simpson"/>
    <s v="AFRICA"/>
    <x v="87"/>
    <n v="46740"/>
    <n v="2012"/>
    <s v="November"/>
    <s v="Q4"/>
  </r>
  <r>
    <s v="GIN ON THE RUN CO"/>
    <s v="SOFT DRINKS"/>
    <s v="Homer Simpson"/>
    <s v="AFRICA"/>
    <x v="87"/>
    <n v="57570"/>
    <n v="2012"/>
    <s v="December"/>
    <s v="Q4"/>
  </r>
  <r>
    <s v="GIN ON THE RUN CO"/>
    <s v="BOTTLES"/>
    <s v="Homer Simpson"/>
    <s v="AFRICA"/>
    <x v="103"/>
    <n v="24997"/>
    <n v="2012"/>
    <s v="January"/>
    <s v="Q1"/>
  </r>
  <r>
    <s v="GIN ON THE RUN CO"/>
    <s v="BOTTLES"/>
    <s v="Homer Simpson"/>
    <s v="AFRICA"/>
    <x v="152"/>
    <n v="93577"/>
    <n v="2012"/>
    <s v="February"/>
    <s v="Q1"/>
  </r>
  <r>
    <s v="GIN ON THE RUN CO"/>
    <s v="BOTTLES"/>
    <s v="Homer Simpson"/>
    <s v="AFRICA"/>
    <x v="103"/>
    <n v="31641"/>
    <n v="2012"/>
    <s v="March"/>
    <s v="Q1"/>
  </r>
  <r>
    <s v="GIN ON THE RUN CO"/>
    <s v="BOTTLES"/>
    <s v="Homer Simpson"/>
    <s v="AFRICA"/>
    <x v="101"/>
    <n v="95561"/>
    <n v="2012"/>
    <s v="April"/>
    <s v="Q2"/>
  </r>
  <r>
    <s v="GIN ON THE RUN CO"/>
    <s v="BOTTLES"/>
    <s v="Homer Simpson"/>
    <s v="AFRICA"/>
    <x v="105"/>
    <n v="80267"/>
    <n v="2012"/>
    <s v="May"/>
    <s v="Q2"/>
  </r>
  <r>
    <s v="GIN ON THE RUN CO"/>
    <s v="BOTTLES"/>
    <s v="Homer Simpson"/>
    <s v="AFRICA"/>
    <x v="86"/>
    <n v="71006"/>
    <n v="2012"/>
    <s v="June"/>
    <s v="Q2"/>
  </r>
  <r>
    <s v="GIN ON THE RUN CO"/>
    <s v="BOTTLES"/>
    <s v="Homer Simpson"/>
    <s v="AFRICA"/>
    <x v="215"/>
    <n v="43061"/>
    <n v="2012"/>
    <s v="July"/>
    <s v="Q3"/>
  </r>
  <r>
    <s v="GIN ON THE RUN CO"/>
    <s v="BOTTLES"/>
    <s v="Homer Simpson"/>
    <s v="AFRICA"/>
    <x v="153"/>
    <n v="10780"/>
    <n v="2012"/>
    <s v="August"/>
    <s v="Q3"/>
  </r>
  <r>
    <s v="GIN ON THE RUN CO"/>
    <s v="BOTTLES"/>
    <s v="Homer Simpson"/>
    <s v="AFRICA"/>
    <x v="216"/>
    <n v="71281"/>
    <n v="2012"/>
    <s v="September"/>
    <s v="Q3"/>
  </r>
  <r>
    <s v="GIN ON THE RUN CO"/>
    <s v="BOTTLES"/>
    <s v="Homer Simpson"/>
    <s v="AFRICA"/>
    <x v="82"/>
    <n v="58557"/>
    <n v="2012"/>
    <s v="October"/>
    <s v="Q4"/>
  </r>
  <r>
    <s v="GIN ON THE RUN CO"/>
    <s v="BOTTLES"/>
    <s v="Homer Simpson"/>
    <s v="AFRICA"/>
    <x v="82"/>
    <n v="16918"/>
    <n v="2012"/>
    <s v="November"/>
    <s v="Q4"/>
  </r>
  <r>
    <s v="GIN ON THE RUN CO"/>
    <s v="BOTTLES"/>
    <s v="Homer Simpson"/>
    <s v="AFRICA"/>
    <x v="217"/>
    <n v="96209"/>
    <n v="2012"/>
    <s v="December"/>
    <s v="Q4"/>
  </r>
  <r>
    <s v="GIN ON THE RUN CO"/>
    <s v="ICE CUBES"/>
    <s v="Homer Simpson"/>
    <s v="AFRICA"/>
    <x v="82"/>
    <n v="90340"/>
    <n v="2012"/>
    <s v="January"/>
    <s v="Q1"/>
  </r>
  <r>
    <s v="GIN ON THE RUN CO"/>
    <s v="ICE CUBES"/>
    <s v="Homer Simpson"/>
    <s v="AFRICA"/>
    <x v="82"/>
    <n v="89734"/>
    <n v="2012"/>
    <s v="February"/>
    <s v="Q1"/>
  </r>
  <r>
    <s v="GIN ON THE RUN CO"/>
    <s v="ICE CUBES"/>
    <s v="Homer Simpson"/>
    <s v="AFRICA"/>
    <x v="108"/>
    <n v="95630"/>
    <n v="2012"/>
    <s v="March"/>
    <s v="Q1"/>
  </r>
  <r>
    <s v="GIN ON THE RUN CO"/>
    <s v="ICE CUBES"/>
    <s v="Homer Simpson"/>
    <s v="AFRICA"/>
    <x v="94"/>
    <n v="30674"/>
    <n v="2012"/>
    <s v="April"/>
    <s v="Q2"/>
  </r>
  <r>
    <s v="GIN ON THE RUN CO"/>
    <s v="ICE CUBES"/>
    <s v="Homer Simpson"/>
    <s v="AFRICA"/>
    <x v="218"/>
    <n v="72408"/>
    <n v="2012"/>
    <s v="May"/>
    <s v="Q2"/>
  </r>
  <r>
    <s v="GIN ON THE RUN CO"/>
    <s v="ICE CUBES"/>
    <s v="Homer Simpson"/>
    <s v="AFRICA"/>
    <x v="219"/>
    <n v="66181"/>
    <n v="2012"/>
    <s v="June"/>
    <s v="Q2"/>
  </r>
  <r>
    <s v="GIN ON THE RUN CO"/>
    <s v="ICE CUBES"/>
    <s v="Homer Simpson"/>
    <s v="AFRICA"/>
    <x v="87"/>
    <n v="28390"/>
    <n v="2012"/>
    <s v="July"/>
    <s v="Q3"/>
  </r>
  <r>
    <s v="GIN ON THE RUN CO"/>
    <s v="ICE CUBES"/>
    <s v="Homer Simpson"/>
    <s v="AFRICA"/>
    <x v="219"/>
    <n v="45991"/>
    <n v="2012"/>
    <s v="August"/>
    <s v="Q3"/>
  </r>
  <r>
    <s v="GIN ON THE RUN CO"/>
    <s v="ICE CUBES"/>
    <s v="Homer Simpson"/>
    <s v="AFRICA"/>
    <x v="104"/>
    <n v="14127"/>
    <n v="2012"/>
    <s v="September"/>
    <s v="Q3"/>
  </r>
  <r>
    <s v="GIN ON THE RUN CO"/>
    <s v="ICE CUBES"/>
    <s v="Homer Simpson"/>
    <s v="AFRICA"/>
    <x v="100"/>
    <n v="91812"/>
    <n v="2012"/>
    <s v="October"/>
    <s v="Q4"/>
  </r>
  <r>
    <s v="GIN ON THE RUN CO"/>
    <s v="ICE CUBES"/>
    <s v="Homer Simpson"/>
    <s v="AFRICA"/>
    <x v="103"/>
    <n v="77660"/>
    <n v="2012"/>
    <s v="November"/>
    <s v="Q4"/>
  </r>
  <r>
    <s v="GIN ON THE RUN CO"/>
    <s v="ICE CUBES"/>
    <s v="Homer Simpson"/>
    <s v="AFRICA"/>
    <x v="220"/>
    <n v="30769"/>
    <n v="2012"/>
    <s v="December"/>
    <s v="Q4"/>
  </r>
  <r>
    <s v="GIN ON THE RUN CO"/>
    <s v="TONIC"/>
    <s v="Homer Simpson"/>
    <s v="AFRICA"/>
    <x v="14"/>
    <n v="10090"/>
    <n v="2012"/>
    <s v="January"/>
    <s v="Q1"/>
  </r>
  <r>
    <s v="GIN ON THE RUN CO"/>
    <s v="TONIC"/>
    <s v="Homer Simpson"/>
    <s v="AFRICA"/>
    <x v="22"/>
    <n v="85616"/>
    <n v="2012"/>
    <s v="February"/>
    <s v="Q1"/>
  </r>
  <r>
    <s v="GIN ON THE RUN CO"/>
    <s v="TONIC"/>
    <s v="Homer Simpson"/>
    <s v="AFRICA"/>
    <x v="106"/>
    <n v="98483"/>
    <n v="2012"/>
    <s v="March"/>
    <s v="Q1"/>
  </r>
  <r>
    <s v="GIN ON THE RUN CO"/>
    <s v="TONIC"/>
    <s v="Homer Simpson"/>
    <s v="AFRICA"/>
    <x v="221"/>
    <n v="45728"/>
    <n v="2012"/>
    <s v="April"/>
    <s v="Q2"/>
  </r>
  <r>
    <s v="GIN ON THE RUN CO"/>
    <s v="TONIC"/>
    <s v="Homer Simpson"/>
    <s v="AFRICA"/>
    <x v="222"/>
    <n v="21385"/>
    <n v="2012"/>
    <s v="May"/>
    <s v="Q2"/>
  </r>
  <r>
    <s v="GIN ON THE RUN CO"/>
    <s v="TONIC"/>
    <s v="Homer Simpson"/>
    <s v="AFRICA"/>
    <x v="85"/>
    <n v="29970"/>
    <n v="2012"/>
    <s v="June"/>
    <s v="Q2"/>
  </r>
  <r>
    <s v="GIN ON THE RUN CO"/>
    <s v="TONIC"/>
    <s v="Homer Simpson"/>
    <s v="AFRICA"/>
    <x v="111"/>
    <n v="74306"/>
    <n v="2012"/>
    <s v="July"/>
    <s v="Q3"/>
  </r>
  <r>
    <s v="GIN ON THE RUN CO"/>
    <s v="TONIC"/>
    <s v="Homer Simpson"/>
    <s v="AFRICA"/>
    <x v="156"/>
    <n v="35366"/>
    <n v="2012"/>
    <s v="August"/>
    <s v="Q3"/>
  </r>
  <r>
    <s v="GIN ON THE RUN CO"/>
    <s v="TONIC"/>
    <s v="Homer Simpson"/>
    <s v="AFRICA"/>
    <x v="214"/>
    <n v="71112"/>
    <n v="2012"/>
    <s v="September"/>
    <s v="Q3"/>
  </r>
  <r>
    <s v="GIN ON THE RUN CO"/>
    <s v="TONIC"/>
    <s v="Homer Simpson"/>
    <s v="AFRICA"/>
    <x v="90"/>
    <n v="54397"/>
    <n v="2012"/>
    <s v="October"/>
    <s v="Q4"/>
  </r>
  <r>
    <s v="GIN ON THE RUN CO"/>
    <s v="TONIC"/>
    <s v="Homer Simpson"/>
    <s v="AFRICA"/>
    <x v="99"/>
    <n v="59226"/>
    <n v="2012"/>
    <s v="November"/>
    <s v="Q4"/>
  </r>
  <r>
    <s v="GIN ON THE RUN CO"/>
    <s v="TONIC"/>
    <s v="Homer Simpson"/>
    <s v="AFRICA"/>
    <x v="90"/>
    <n v="11145"/>
    <n v="2012"/>
    <s v="December"/>
    <s v="Q4"/>
  </r>
  <r>
    <s v="GIN ON THE RUN CO"/>
    <s v="SOFT DRINKS"/>
    <s v="Homer Simpson"/>
    <s v="AFRICA"/>
    <x v="223"/>
    <n v="14169"/>
    <n v="2013"/>
    <s v="January"/>
    <s v="Q1"/>
  </r>
  <r>
    <s v="GIN ON THE RUN CO"/>
    <s v="SOFT DRINKS"/>
    <s v="Homer Simpson"/>
    <s v="AFRICA"/>
    <x v="224"/>
    <n v="41118"/>
    <n v="2013"/>
    <s v="February"/>
    <s v="Q1"/>
  </r>
  <r>
    <s v="GIN ON THE RUN CO"/>
    <s v="SOFT DRINKS"/>
    <s v="Homer Simpson"/>
    <s v="AFRICA"/>
    <x v="189"/>
    <n v="84129"/>
    <n v="2013"/>
    <s v="March"/>
    <s v="Q1"/>
  </r>
  <r>
    <s v="GIN ON THE RUN CO"/>
    <s v="SOFT DRINKS"/>
    <s v="Homer Simpson"/>
    <s v="AFRICA"/>
    <x v="225"/>
    <n v="29008"/>
    <n v="2013"/>
    <s v="April"/>
    <s v="Q2"/>
  </r>
  <r>
    <s v="GIN ON THE RUN CO"/>
    <s v="SOFT DRINKS"/>
    <s v="Homer Simpson"/>
    <s v="AFRICA"/>
    <x v="48"/>
    <n v="76494"/>
    <n v="2013"/>
    <s v="May"/>
    <s v="Q2"/>
  </r>
  <r>
    <s v="GIN ON THE RUN CO"/>
    <s v="SOFT DRINKS"/>
    <s v="Homer Simpson"/>
    <s v="AFRICA"/>
    <x v="226"/>
    <n v="89557"/>
    <n v="2013"/>
    <s v="June"/>
    <s v="Q2"/>
  </r>
  <r>
    <s v="GIN ON THE RUN CO"/>
    <s v="SOFT DRINKS"/>
    <s v="Homer Simpson"/>
    <s v="AFRICA"/>
    <x v="226"/>
    <n v="49012"/>
    <n v="2013"/>
    <s v="July"/>
    <s v="Q3"/>
  </r>
  <r>
    <s v="GIN ON THE RUN CO"/>
    <s v="SOFT DRINKS"/>
    <s v="Homer Simpson"/>
    <s v="AFRICA"/>
    <x v="226"/>
    <n v="61766"/>
    <n v="2013"/>
    <s v="August"/>
    <s v="Q3"/>
  </r>
  <r>
    <s v="GIN ON THE RUN CO"/>
    <s v="SOFT DRINKS"/>
    <s v="Homer Simpson"/>
    <s v="AFRICA"/>
    <x v="192"/>
    <n v="39836"/>
    <n v="2013"/>
    <s v="September"/>
    <s v="Q3"/>
  </r>
  <r>
    <s v="GIN ON THE RUN CO"/>
    <s v="SOFT DRINKS"/>
    <s v="Homer Simpson"/>
    <s v="AFRICA"/>
    <x v="227"/>
    <n v="29506"/>
    <n v="2013"/>
    <s v="October"/>
    <s v="Q4"/>
  </r>
  <r>
    <s v="GIN ON THE RUN CO"/>
    <s v="SOFT DRINKS"/>
    <s v="Homer Simpson"/>
    <s v="AFRICA"/>
    <x v="228"/>
    <n v="23168"/>
    <n v="2013"/>
    <s v="November"/>
    <s v="Q4"/>
  </r>
  <r>
    <s v="GIN ON THE RUN CO"/>
    <s v="SOFT DRINKS"/>
    <s v="Homer Simpson"/>
    <s v="AFRICA"/>
    <x v="131"/>
    <n v="97854"/>
    <n v="2013"/>
    <s v="December"/>
    <s v="Q4"/>
  </r>
  <r>
    <s v="GIN ON THE RUN CO"/>
    <s v="BOTTLES"/>
    <s v="Homer Simpson"/>
    <s v="AFRICA"/>
    <x v="38"/>
    <n v="98852"/>
    <n v="2013"/>
    <s v="January"/>
    <s v="Q1"/>
  </r>
  <r>
    <s v="GIN ON THE RUN CO"/>
    <s v="BOTTLES"/>
    <s v="Homer Simpson"/>
    <s v="AFRICA"/>
    <x v="229"/>
    <n v="56682"/>
    <n v="2013"/>
    <s v="February"/>
    <s v="Q1"/>
  </r>
  <r>
    <s v="GIN ON THE RUN CO"/>
    <s v="BOTTLES"/>
    <s v="Homer Simpson"/>
    <s v="AFRICA"/>
    <x v="41"/>
    <n v="54310"/>
    <n v="2013"/>
    <s v="March"/>
    <s v="Q1"/>
  </r>
  <r>
    <s v="GIN ON THE RUN CO"/>
    <s v="BOTTLES"/>
    <s v="Homer Simpson"/>
    <s v="AFRICA"/>
    <x v="190"/>
    <n v="87683"/>
    <n v="2013"/>
    <s v="April"/>
    <s v="Q2"/>
  </r>
  <r>
    <s v="GIN ON THE RUN CO"/>
    <s v="BOTTLES"/>
    <s v="Homer Simpson"/>
    <s v="AFRICA"/>
    <x v="230"/>
    <n v="84104"/>
    <n v="2013"/>
    <s v="May"/>
    <s v="Q2"/>
  </r>
  <r>
    <s v="GIN ON THE RUN CO"/>
    <s v="BOTTLES"/>
    <s v="Homer Simpson"/>
    <s v="AFRICA"/>
    <x v="231"/>
    <n v="91033"/>
    <n v="2013"/>
    <s v="June"/>
    <s v="Q2"/>
  </r>
  <r>
    <s v="GIN ON THE RUN CO"/>
    <s v="BOTTLES"/>
    <s v="Homer Simpson"/>
    <s v="AFRICA"/>
    <x v="118"/>
    <n v="82085"/>
    <n v="2013"/>
    <s v="July"/>
    <s v="Q3"/>
  </r>
  <r>
    <s v="GIN ON THE RUN CO"/>
    <s v="BOTTLES"/>
    <s v="Homer Simpson"/>
    <s v="AFRICA"/>
    <x v="118"/>
    <n v="54664"/>
    <n v="2013"/>
    <s v="August"/>
    <s v="Q3"/>
  </r>
  <r>
    <s v="GIN ON THE RUN CO"/>
    <s v="BOTTLES"/>
    <s v="Homer Simpson"/>
    <s v="AFRICA"/>
    <x v="232"/>
    <n v="31434"/>
    <n v="2013"/>
    <s v="September"/>
    <s v="Q3"/>
  </r>
  <r>
    <s v="GIN ON THE RUN CO"/>
    <s v="BOTTLES"/>
    <s v="Homer Simpson"/>
    <s v="AFRICA"/>
    <x v="232"/>
    <n v="80306"/>
    <n v="2013"/>
    <s v="October"/>
    <s v="Q4"/>
  </r>
  <r>
    <s v="GIN ON THE RUN CO"/>
    <s v="BOTTLES"/>
    <s v="Homer Simpson"/>
    <s v="AFRICA"/>
    <x v="233"/>
    <n v="13804"/>
    <n v="2013"/>
    <s v="November"/>
    <s v="Q4"/>
  </r>
  <r>
    <s v="GIN ON THE RUN CO"/>
    <s v="BOTTLES"/>
    <s v="Homer Simpson"/>
    <s v="AFRICA"/>
    <x v="233"/>
    <n v="92944"/>
    <n v="2013"/>
    <s v="December"/>
    <s v="Q4"/>
  </r>
  <r>
    <s v="GIN ON THE RUN CO"/>
    <s v="ICE CUBES"/>
    <s v="Homer Simpson"/>
    <s v="AFRICA"/>
    <x v="234"/>
    <n v="61233"/>
    <n v="2013"/>
    <s v="January"/>
    <s v="Q1"/>
  </r>
  <r>
    <s v="GIN ON THE RUN CO"/>
    <s v="ICE CUBES"/>
    <s v="Homer Simpson"/>
    <s v="AFRICA"/>
    <x v="235"/>
    <n v="69281"/>
    <n v="2013"/>
    <s v="February"/>
    <s v="Q1"/>
  </r>
  <r>
    <s v="GIN ON THE RUN CO"/>
    <s v="ICE CUBES"/>
    <s v="Homer Simpson"/>
    <s v="AFRICA"/>
    <x v="128"/>
    <n v="94075"/>
    <n v="2013"/>
    <s v="March"/>
    <s v="Q1"/>
  </r>
  <r>
    <s v="GIN ON THE RUN CO"/>
    <s v="ICE CUBES"/>
    <s v="Homer Simpson"/>
    <s v="AFRICA"/>
    <x v="129"/>
    <n v="43758"/>
    <n v="2013"/>
    <s v="April"/>
    <s v="Q2"/>
  </r>
  <r>
    <s v="GIN ON THE RUN CO"/>
    <s v="ICE CUBES"/>
    <s v="Homer Simpson"/>
    <s v="AFRICA"/>
    <x v="128"/>
    <n v="56262"/>
    <n v="2013"/>
    <s v="May"/>
    <s v="Q2"/>
  </r>
  <r>
    <s v="GIN ON THE RUN CO"/>
    <s v="ICE CUBES"/>
    <s v="Homer Simpson"/>
    <s v="AFRICA"/>
    <x v="177"/>
    <n v="42319"/>
    <n v="2013"/>
    <s v="June"/>
    <s v="Q2"/>
  </r>
  <r>
    <s v="GIN ON THE RUN CO"/>
    <s v="ICE CUBES"/>
    <s v="Homer Simpson"/>
    <s v="AFRICA"/>
    <x v="53"/>
    <n v="82921"/>
    <n v="2013"/>
    <s v="July"/>
    <s v="Q3"/>
  </r>
  <r>
    <s v="GIN ON THE RUN CO"/>
    <s v="ICE CUBES"/>
    <s v="Homer Simpson"/>
    <s v="AFRICA"/>
    <x v="34"/>
    <n v="56173"/>
    <n v="2013"/>
    <s v="August"/>
    <s v="Q3"/>
  </r>
  <r>
    <s v="GIN ON THE RUN CO"/>
    <s v="ICE CUBES"/>
    <s v="Homer Simpson"/>
    <s v="AFRICA"/>
    <x v="236"/>
    <n v="66997"/>
    <n v="2013"/>
    <s v="September"/>
    <s v="Q3"/>
  </r>
  <r>
    <s v="GIN ON THE RUN CO"/>
    <s v="ICE CUBES"/>
    <s v="Homer Simpson"/>
    <s v="AFRICA"/>
    <x v="237"/>
    <n v="28884"/>
    <n v="2013"/>
    <s v="October"/>
    <s v="Q4"/>
  </r>
  <r>
    <s v="GIN ON THE RUN CO"/>
    <s v="ICE CUBES"/>
    <s v="Homer Simpson"/>
    <s v="AFRICA"/>
    <x v="238"/>
    <n v="74664"/>
    <n v="2013"/>
    <s v="November"/>
    <s v="Q4"/>
  </r>
  <r>
    <s v="GIN ON THE RUN CO"/>
    <s v="ICE CUBES"/>
    <s v="Homer Simpson"/>
    <s v="AFRICA"/>
    <x v="239"/>
    <n v="71397"/>
    <n v="2013"/>
    <s v="December"/>
    <s v="Q4"/>
  </r>
  <r>
    <s v="GIN ON THE RUN CO"/>
    <s v="TONIC"/>
    <s v="Homer Simpson"/>
    <s v="AFRICA"/>
    <x v="41"/>
    <n v="41975"/>
    <n v="2013"/>
    <s v="January"/>
    <s v="Q1"/>
  </r>
  <r>
    <s v="GIN ON THE RUN CO"/>
    <s v="TONIC"/>
    <s v="Homer Simpson"/>
    <s v="AFRICA"/>
    <x v="240"/>
    <n v="88575"/>
    <n v="2013"/>
    <s v="February"/>
    <s v="Q1"/>
  </r>
  <r>
    <s v="GIN ON THE RUN CO"/>
    <s v="TONIC"/>
    <s v="Homer Simpson"/>
    <s v="AFRICA"/>
    <x v="171"/>
    <n v="74340"/>
    <n v="2013"/>
    <s v="March"/>
    <s v="Q1"/>
  </r>
  <r>
    <s v="GIN ON THE RUN CO"/>
    <s v="TONIC"/>
    <s v="Homer Simpson"/>
    <s v="AFRICA"/>
    <x v="48"/>
    <n v="72884"/>
    <n v="2013"/>
    <s v="April"/>
    <s v="Q2"/>
  </r>
  <r>
    <s v="GIN ON THE RUN CO"/>
    <s v="TONIC"/>
    <s v="Homer Simpson"/>
    <s v="AFRICA"/>
    <x v="39"/>
    <n v="59557"/>
    <n v="2013"/>
    <s v="May"/>
    <s v="Q2"/>
  </r>
  <r>
    <s v="GIN ON THE RUN CO"/>
    <s v="TONIC"/>
    <s v="Homer Simpson"/>
    <s v="AFRICA"/>
    <x v="241"/>
    <n v="86610"/>
    <n v="2013"/>
    <s v="June"/>
    <s v="Q2"/>
  </r>
  <r>
    <s v="GIN ON THE RUN CO"/>
    <s v="TONIC"/>
    <s v="Homer Simpson"/>
    <s v="AFRICA"/>
    <x v="241"/>
    <n v="22172"/>
    <n v="2013"/>
    <s v="July"/>
    <s v="Q3"/>
  </r>
  <r>
    <s v="GIN ON THE RUN CO"/>
    <s v="TONIC"/>
    <s v="Homer Simpson"/>
    <s v="AFRICA"/>
    <x v="242"/>
    <n v="89040"/>
    <n v="2013"/>
    <s v="August"/>
    <s v="Q3"/>
  </r>
  <r>
    <s v="GIN ON THE RUN CO"/>
    <s v="TONIC"/>
    <s v="Homer Simpson"/>
    <s v="AFRICA"/>
    <x v="48"/>
    <n v="38507"/>
    <n v="2013"/>
    <s v="September"/>
    <s v="Q3"/>
  </r>
  <r>
    <s v="GIN ON THE RUN CO"/>
    <s v="TONIC"/>
    <s v="Homer Simpson"/>
    <s v="AFRICA"/>
    <x v="48"/>
    <n v="94271"/>
    <n v="2013"/>
    <s v="October"/>
    <s v="Q4"/>
  </r>
  <r>
    <s v="GIN ON THE RUN CO"/>
    <s v="TONIC"/>
    <s v="Homer Simpson"/>
    <s v="AFRICA"/>
    <x v="180"/>
    <n v="36517"/>
    <n v="2013"/>
    <s v="November"/>
    <s v="Q4"/>
  </r>
  <r>
    <s v="GIN ON THE RUN CO"/>
    <s v="TONIC"/>
    <s v="Homer Simpson"/>
    <s v="AFRICA"/>
    <x v="50"/>
    <n v="71515"/>
    <n v="2013"/>
    <s v="December"/>
    <s v="Q4"/>
  </r>
  <r>
    <s v="GIN ON THE RUN CO"/>
    <s v="SOFT DRINKS"/>
    <s v="Homer Simpson"/>
    <s v="AFRICA"/>
    <x v="208"/>
    <n v="92590"/>
    <n v="2014"/>
    <s v="January"/>
    <s v="Q1"/>
  </r>
  <r>
    <s v="GIN ON THE RUN CO"/>
    <s v="SOFT DRINKS"/>
    <s v="Homer Simpson"/>
    <s v="AFRICA"/>
    <x v="55"/>
    <n v="95829"/>
    <n v="2014"/>
    <s v="February"/>
    <s v="Q1"/>
  </r>
  <r>
    <s v="GIN ON THE RUN CO"/>
    <s v="SOFT DRINKS"/>
    <s v="Homer Simpson"/>
    <s v="AFRICA"/>
    <x v="243"/>
    <n v="75901"/>
    <n v="2014"/>
    <s v="March"/>
    <s v="Q1"/>
  </r>
  <r>
    <s v="GIN ON THE RUN CO"/>
    <s v="SOFT DRINKS"/>
    <s v="Homer Simpson"/>
    <s v="AFRICA"/>
    <x v="244"/>
    <n v="73045"/>
    <n v="2014"/>
    <s v="April"/>
    <s v="Q2"/>
  </r>
  <r>
    <s v="GIN ON THE RUN CO"/>
    <s v="SOFT DRINKS"/>
    <s v="Homer Simpson"/>
    <s v="AFRICA"/>
    <x v="245"/>
    <n v="71776"/>
    <n v="2014"/>
    <s v="May"/>
    <s v="Q2"/>
  </r>
  <r>
    <s v="GIN ON THE RUN CO"/>
    <s v="SOFT DRINKS"/>
    <s v="Homer Simpson"/>
    <s v="AFRICA"/>
    <x v="71"/>
    <n v="29433"/>
    <n v="2014"/>
    <s v="June"/>
    <s v="Q2"/>
  </r>
  <r>
    <s v="GIN ON THE RUN CO"/>
    <s v="SOFT DRINKS"/>
    <s v="Homer Simpson"/>
    <s v="AFRICA"/>
    <x v="72"/>
    <n v="96341"/>
    <n v="2014"/>
    <s v="July"/>
    <s v="Q3"/>
  </r>
  <r>
    <s v="GIN ON THE RUN CO"/>
    <s v="SOFT DRINKS"/>
    <s v="Homer Simpson"/>
    <s v="AFRICA"/>
    <x v="55"/>
    <n v="12968"/>
    <n v="2014"/>
    <s v="August"/>
    <s v="Q3"/>
  </r>
  <r>
    <s v="GIN ON THE RUN CO"/>
    <s v="SOFT DRINKS"/>
    <s v="Homer Simpson"/>
    <s v="AFRICA"/>
    <x v="246"/>
    <n v="53796"/>
    <n v="2014"/>
    <s v="September"/>
    <s v="Q3"/>
  </r>
  <r>
    <s v="GIN ON THE RUN CO"/>
    <s v="SOFT DRINKS"/>
    <s v="Homer Simpson"/>
    <s v="AFRICA"/>
    <x v="75"/>
    <n v="46195"/>
    <n v="2014"/>
    <s v="October"/>
    <s v="Q4"/>
  </r>
  <r>
    <s v="GIN ON THE RUN CO"/>
    <s v="SOFT DRINKS"/>
    <s v="Homer Simpson"/>
    <s v="AFRICA"/>
    <x v="55"/>
    <n v="63269"/>
    <n v="2014"/>
    <s v="November"/>
    <s v="Q4"/>
  </r>
  <r>
    <s v="GIN ON THE RUN CO"/>
    <s v="SOFT DRINKS"/>
    <s v="Homer Simpson"/>
    <s v="AFRICA"/>
    <x v="71"/>
    <n v="67038"/>
    <n v="2014"/>
    <s v="December"/>
    <s v="Q4"/>
  </r>
  <r>
    <s v="GIN ON THE RUN CO"/>
    <s v="BOTTLES"/>
    <s v="Homer Simpson"/>
    <s v="AFRICA"/>
    <x v="247"/>
    <n v="15201"/>
    <n v="2014"/>
    <s v="January"/>
    <s v="Q1"/>
  </r>
  <r>
    <s v="GIN ON THE RUN CO"/>
    <s v="BOTTLES"/>
    <s v="Homer Simpson"/>
    <s v="AFRICA"/>
    <x v="248"/>
    <n v="27160"/>
    <n v="2014"/>
    <s v="February"/>
    <s v="Q1"/>
  </r>
  <r>
    <s v="GIN ON THE RUN CO"/>
    <s v="BOTTLES"/>
    <s v="Homer Simpson"/>
    <s v="AFRICA"/>
    <x v="55"/>
    <n v="67176"/>
    <n v="2014"/>
    <s v="March"/>
    <s v="Q1"/>
  </r>
  <r>
    <s v="GIN ON THE RUN CO"/>
    <s v="BOTTLES"/>
    <s v="Homer Simpson"/>
    <s v="AFRICA"/>
    <x v="249"/>
    <n v="62135"/>
    <n v="2014"/>
    <s v="April"/>
    <s v="Q2"/>
  </r>
  <r>
    <s v="GIN ON THE RUN CO"/>
    <s v="BOTTLES"/>
    <s v="Homer Simpson"/>
    <s v="AFRICA"/>
    <x v="250"/>
    <n v="16292"/>
    <n v="2014"/>
    <s v="May"/>
    <s v="Q2"/>
  </r>
  <r>
    <s v="GIN ON THE RUN CO"/>
    <s v="BOTTLES"/>
    <s v="Homer Simpson"/>
    <s v="AFRICA"/>
    <x v="55"/>
    <n v="77723"/>
    <n v="2014"/>
    <s v="June"/>
    <s v="Q2"/>
  </r>
  <r>
    <s v="GIN ON THE RUN CO"/>
    <s v="BOTTLES"/>
    <s v="Homer Simpson"/>
    <s v="AFRICA"/>
    <x v="251"/>
    <n v="20106"/>
    <n v="2014"/>
    <s v="July"/>
    <s v="Q3"/>
  </r>
  <r>
    <s v="GIN ON THE RUN CO"/>
    <s v="BOTTLES"/>
    <s v="Homer Simpson"/>
    <s v="AFRICA"/>
    <x v="252"/>
    <n v="91228"/>
    <n v="2014"/>
    <s v="August"/>
    <s v="Q3"/>
  </r>
  <r>
    <s v="GIN ON THE RUN CO"/>
    <s v="BOTTLES"/>
    <s v="Homer Simpson"/>
    <s v="AFRICA"/>
    <x v="146"/>
    <n v="31915"/>
    <n v="2014"/>
    <s v="September"/>
    <s v="Q3"/>
  </r>
  <r>
    <s v="GIN ON THE RUN CO"/>
    <s v="BOTTLES"/>
    <s v="Homer Simpson"/>
    <s v="AFRICA"/>
    <x v="146"/>
    <n v="28137"/>
    <n v="2014"/>
    <s v="October"/>
    <s v="Q4"/>
  </r>
  <r>
    <s v="GIN ON THE RUN CO"/>
    <s v="BOTTLES"/>
    <s v="Homer Simpson"/>
    <s v="AFRICA"/>
    <x v="146"/>
    <n v="47215"/>
    <n v="2014"/>
    <s v="November"/>
    <s v="Q4"/>
  </r>
  <r>
    <s v="GIN ON THE RUN CO"/>
    <s v="BOTTLES"/>
    <s v="Homer Simpson"/>
    <s v="AFRICA"/>
    <x v="146"/>
    <n v="78866"/>
    <n v="2014"/>
    <s v="December"/>
    <s v="Q4"/>
  </r>
  <r>
    <s v="GIN ON THE RUN CO"/>
    <s v="ICE CUBES"/>
    <s v="Homer Simpson"/>
    <s v="AFRICA"/>
    <x v="146"/>
    <n v="97314"/>
    <n v="2014"/>
    <s v="January"/>
    <s v="Q1"/>
  </r>
  <r>
    <s v="GIN ON THE RUN CO"/>
    <s v="ICE CUBES"/>
    <s v="Homer Simpson"/>
    <s v="AFRICA"/>
    <x v="146"/>
    <n v="66890"/>
    <n v="2014"/>
    <s v="February"/>
    <s v="Q1"/>
  </r>
  <r>
    <s v="GIN ON THE RUN CO"/>
    <s v="ICE CUBES"/>
    <s v="Homer Simpson"/>
    <s v="AFRICA"/>
    <x v="146"/>
    <n v="63005"/>
    <n v="2014"/>
    <s v="March"/>
    <s v="Q1"/>
  </r>
  <r>
    <s v="GIN ON THE RUN CO"/>
    <s v="ICE CUBES"/>
    <s v="Homer Simpson"/>
    <s v="AFRICA"/>
    <x v="146"/>
    <n v="37146"/>
    <n v="2014"/>
    <s v="April"/>
    <s v="Q2"/>
  </r>
  <r>
    <s v="GIN ON THE RUN CO"/>
    <s v="ICE CUBES"/>
    <s v="Homer Simpson"/>
    <s v="AFRICA"/>
    <x v="146"/>
    <n v="40215"/>
    <n v="2014"/>
    <s v="May"/>
    <s v="Q2"/>
  </r>
  <r>
    <s v="GIN ON THE RUN CO"/>
    <s v="ICE CUBES"/>
    <s v="Homer Simpson"/>
    <s v="AFRICA"/>
    <x v="146"/>
    <n v="39839"/>
    <n v="2014"/>
    <s v="June"/>
    <s v="Q2"/>
  </r>
  <r>
    <s v="GIN ON THE RUN CO"/>
    <s v="ICE CUBES"/>
    <s v="Homer Simpson"/>
    <s v="AFRICA"/>
    <x v="145"/>
    <n v="79853"/>
    <n v="2014"/>
    <s v="July"/>
    <s v="Q3"/>
  </r>
  <r>
    <s v="GIN ON THE RUN CO"/>
    <s v="ICE CUBES"/>
    <s v="Homer Simpson"/>
    <s v="AFRICA"/>
    <x v="54"/>
    <n v="11497"/>
    <n v="2014"/>
    <s v="August"/>
    <s v="Q3"/>
  </r>
  <r>
    <s v="GIN ON THE RUN CO"/>
    <s v="ICE CUBES"/>
    <s v="Homer Simpson"/>
    <s v="AFRICA"/>
    <x v="54"/>
    <n v="65439"/>
    <n v="2014"/>
    <s v="September"/>
    <s v="Q3"/>
  </r>
  <r>
    <s v="GIN ON THE RUN CO"/>
    <s v="ICE CUBES"/>
    <s v="Homer Simpson"/>
    <s v="AFRICA"/>
    <x v="253"/>
    <n v="96978"/>
    <n v="2014"/>
    <s v="October"/>
    <s v="Q4"/>
  </r>
  <r>
    <s v="GIN ON THE RUN CO"/>
    <s v="ICE CUBES"/>
    <s v="Homer Simpson"/>
    <s v="AFRICA"/>
    <x v="63"/>
    <n v="95596"/>
    <n v="2014"/>
    <s v="November"/>
    <s v="Q4"/>
  </r>
  <r>
    <s v="GIN ON THE RUN CO"/>
    <s v="ICE CUBES"/>
    <s v="Homer Simpson"/>
    <s v="AFRICA"/>
    <x v="78"/>
    <n v="28496"/>
    <n v="2014"/>
    <s v="December"/>
    <s v="Q4"/>
  </r>
  <r>
    <s v="GIN ON THE RUN CO"/>
    <s v="TONIC"/>
    <s v="Homer Simpson"/>
    <s v="AFRICA"/>
    <x v="208"/>
    <n v="78392"/>
    <n v="2014"/>
    <s v="January"/>
    <s v="Q1"/>
  </r>
  <r>
    <s v="GIN ON THE RUN CO"/>
    <s v="TONIC"/>
    <s v="Homer Simpson"/>
    <s v="AFRICA"/>
    <x v="254"/>
    <n v="61077"/>
    <n v="2014"/>
    <s v="February"/>
    <s v="Q1"/>
  </r>
  <r>
    <s v="GIN ON THE RUN CO"/>
    <s v="TONIC"/>
    <s v="Homer Simpson"/>
    <s v="AFRICA"/>
    <x v="254"/>
    <n v="50033"/>
    <n v="2014"/>
    <s v="March"/>
    <s v="Q1"/>
  </r>
  <r>
    <s v="GIN ON THE RUN CO"/>
    <s v="TONIC"/>
    <s v="Homer Simpson"/>
    <s v="AFRICA"/>
    <x v="254"/>
    <n v="50577"/>
    <n v="2014"/>
    <s v="April"/>
    <s v="Q2"/>
  </r>
  <r>
    <s v="GIN ON THE RUN CO"/>
    <s v="TONIC"/>
    <s v="Homer Simpson"/>
    <s v="AFRICA"/>
    <x v="254"/>
    <n v="54040"/>
    <n v="2014"/>
    <s v="May"/>
    <s v="Q2"/>
  </r>
  <r>
    <s v="GIN ON THE RUN CO"/>
    <s v="TONIC"/>
    <s v="Homer Simpson"/>
    <s v="AFRICA"/>
    <x v="255"/>
    <n v="45057"/>
    <n v="2014"/>
    <s v="June"/>
    <s v="Q2"/>
  </r>
  <r>
    <s v="GIN ON THE RUN CO"/>
    <s v="TONIC"/>
    <s v="Homer Simpson"/>
    <s v="AFRICA"/>
    <x v="255"/>
    <n v="35558"/>
    <n v="2014"/>
    <s v="July"/>
    <s v="Q3"/>
  </r>
  <r>
    <s v="GIN ON THE RUN CO"/>
    <s v="TONIC"/>
    <s v="Homer Simpson"/>
    <s v="AFRICA"/>
    <x v="255"/>
    <n v="21217"/>
    <n v="2014"/>
    <s v="August"/>
    <s v="Q3"/>
  </r>
  <r>
    <s v="GIN ON THE RUN CO"/>
    <s v="TONIC"/>
    <s v="Homer Simpson"/>
    <s v="AFRICA"/>
    <x v="255"/>
    <n v="60244"/>
    <n v="2014"/>
    <s v="September"/>
    <s v="Q3"/>
  </r>
  <r>
    <s v="GIN ON THE RUN CO"/>
    <s v="TONIC"/>
    <s v="Homer Simpson"/>
    <s v="AFRICA"/>
    <x v="256"/>
    <n v="76362"/>
    <n v="2014"/>
    <s v="October"/>
    <s v="Q4"/>
  </r>
  <r>
    <s v="GIN ON THE RUN CO"/>
    <s v="TONIC"/>
    <s v="Homer Simpson"/>
    <s v="AFRICA"/>
    <x v="256"/>
    <n v="60119"/>
    <n v="2014"/>
    <s v="November"/>
    <s v="Q4"/>
  </r>
  <r>
    <s v="GIN ON THE RUN CO"/>
    <s v="TONIC"/>
    <s v="Homer Simpson"/>
    <s v="AFRICA"/>
    <x v="256"/>
    <n v="45139"/>
    <n v="2014"/>
    <s v="December"/>
    <s v="Q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x v="0"/>
    <n v="24640"/>
    <n v="2012"/>
    <s v="January"/>
    <s v="Q1"/>
  </r>
  <r>
    <s v="LONG ISLANDS INC"/>
    <s v="SOFT DRINKS"/>
    <s v="Michael Jackson"/>
    <s v="AMERICAS"/>
    <x v="1"/>
    <n v="24640"/>
    <n v="2012"/>
    <s v="February"/>
    <s v="Q1"/>
  </r>
  <r>
    <s v="LONG ISLANDS INC"/>
    <s v="SOFT DRINKS"/>
    <s v="Michael Jackson"/>
    <s v="AMERICAS"/>
    <x v="2"/>
    <n v="29923"/>
    <n v="2012"/>
    <s v="March"/>
    <s v="Q1"/>
  </r>
  <r>
    <s v="LONG ISLANDS INC"/>
    <s v="SOFT DRINKS"/>
    <s v="Michael Jackson"/>
    <s v="AMERICAS"/>
    <x v="2"/>
    <n v="66901"/>
    <n v="2012"/>
    <s v="April"/>
    <s v="Q2"/>
  </r>
  <r>
    <s v="LONG ISLANDS INC"/>
    <s v="SOFT DRINKS"/>
    <s v="Michael Jackson"/>
    <s v="AMERICAS"/>
    <x v="3"/>
    <n v="63116"/>
    <n v="2012"/>
    <s v="May"/>
    <s v="Q2"/>
  </r>
  <r>
    <s v="LONG ISLANDS INC"/>
    <s v="SOFT DRINKS"/>
    <s v="Michael Jackson"/>
    <s v="AMERICAS"/>
    <x v="4"/>
    <n v="38281"/>
    <n v="2012"/>
    <s v="June"/>
    <s v="Q2"/>
  </r>
  <r>
    <s v="LONG ISLANDS INC"/>
    <s v="SOFT DRINKS"/>
    <s v="Michael Jackson"/>
    <s v="AMERICAS"/>
    <x v="4"/>
    <n v="57650"/>
    <n v="2012"/>
    <s v="July"/>
    <s v="Q3"/>
  </r>
  <r>
    <s v="LONG ISLANDS INC"/>
    <s v="SOFT DRINKS"/>
    <s v="Michael Jackson"/>
    <s v="AMERICAS"/>
    <x v="5"/>
    <n v="90967"/>
    <n v="2012"/>
    <s v="August"/>
    <s v="Q3"/>
  </r>
  <r>
    <s v="LONG ISLANDS INC"/>
    <s v="SOFT DRINKS"/>
    <s v="Michael Jackson"/>
    <s v="AMERICAS"/>
    <x v="5"/>
    <n v="11910"/>
    <n v="2012"/>
    <s v="September"/>
    <s v="Q3"/>
  </r>
  <r>
    <s v="LONG ISLANDS INC"/>
    <s v="SOFT DRINKS"/>
    <s v="Michael Jackson"/>
    <s v="AMERICAS"/>
    <x v="6"/>
    <n v="59531"/>
    <n v="2012"/>
    <s v="October"/>
    <s v="Q4"/>
  </r>
  <r>
    <s v="LONG ISLANDS INC"/>
    <s v="SOFT DRINKS"/>
    <s v="Michael Jackson"/>
    <s v="AMERICAS"/>
    <x v="6"/>
    <n v="88297"/>
    <n v="2012"/>
    <s v="November"/>
    <s v="Q4"/>
  </r>
  <r>
    <s v="LONG ISLANDS INC"/>
    <s v="SOFT DRINKS"/>
    <s v="Michael Jackson"/>
    <s v="AMERICAS"/>
    <x v="7"/>
    <n v="87868"/>
    <n v="2012"/>
    <s v="December"/>
    <s v="Q4"/>
  </r>
  <r>
    <s v="LONG ISLANDS INC"/>
    <s v="BOTTLES"/>
    <s v="Michael Jackson"/>
    <s v="AMERICAS"/>
    <x v="7"/>
    <n v="95527"/>
    <n v="2012"/>
    <s v="January"/>
    <s v="Q1"/>
  </r>
  <r>
    <s v="LONG ISLANDS INC"/>
    <s v="BOTTLES"/>
    <s v="Michael Jackson"/>
    <s v="AMERICAS"/>
    <x v="8"/>
    <n v="90599"/>
    <n v="2012"/>
    <s v="February"/>
    <s v="Q1"/>
  </r>
  <r>
    <s v="LONG ISLANDS INC"/>
    <s v="BOTTLES"/>
    <s v="Michael Jackson"/>
    <s v="AMERICAS"/>
    <x v="9"/>
    <n v="17030"/>
    <n v="2012"/>
    <s v="March"/>
    <s v="Q1"/>
  </r>
  <r>
    <s v="LONG ISLANDS INC"/>
    <s v="BOTTLES"/>
    <s v="Michael Jackson"/>
    <s v="AMERICAS"/>
    <x v="10"/>
    <n v="65026"/>
    <n v="2012"/>
    <s v="April"/>
    <s v="Q2"/>
  </r>
  <r>
    <s v="LONG ISLANDS INC"/>
    <s v="BOTTLES"/>
    <s v="Michael Jackson"/>
    <s v="AMERICAS"/>
    <x v="11"/>
    <n v="57579"/>
    <n v="2012"/>
    <s v="May"/>
    <s v="Q2"/>
  </r>
  <r>
    <s v="LONG ISLANDS INC"/>
    <s v="BOTTLES"/>
    <s v="Michael Jackson"/>
    <s v="AMERICAS"/>
    <x v="11"/>
    <n v="34338"/>
    <n v="2012"/>
    <s v="June"/>
    <s v="Q2"/>
  </r>
  <r>
    <s v="LONG ISLANDS INC"/>
    <s v="BOTTLES"/>
    <s v="Michael Jackson"/>
    <s v="AMERICAS"/>
    <x v="12"/>
    <n v="90387"/>
    <n v="2012"/>
    <s v="July"/>
    <s v="Q3"/>
  </r>
  <r>
    <s v="LONG ISLANDS INC"/>
    <s v="BOTTLES"/>
    <s v="Michael Jackson"/>
    <s v="AMERICAS"/>
    <x v="11"/>
    <n v="62324"/>
    <n v="2012"/>
    <s v="August"/>
    <s v="Q3"/>
  </r>
  <r>
    <s v="LONG ISLANDS INC"/>
    <s v="BOTTLES"/>
    <s v="Michael Jackson"/>
    <s v="AMERICAS"/>
    <x v="13"/>
    <n v="28871"/>
    <n v="2012"/>
    <s v="September"/>
    <s v="Q3"/>
  </r>
  <r>
    <s v="LONG ISLANDS INC"/>
    <s v="BOTTLES"/>
    <s v="Michael Jackson"/>
    <s v="AMERICAS"/>
    <x v="3"/>
    <n v="34714"/>
    <n v="2012"/>
    <s v="October"/>
    <s v="Q4"/>
  </r>
  <r>
    <s v="LONG ISLANDS INC"/>
    <s v="BOTTLES"/>
    <s v="Michael Jackson"/>
    <s v="AMERICAS"/>
    <x v="14"/>
    <n v="38668"/>
    <n v="2012"/>
    <s v="November"/>
    <s v="Q4"/>
  </r>
  <r>
    <s v="LONG ISLANDS INC"/>
    <s v="BOTTLES"/>
    <s v="Michael Jackson"/>
    <s v="AMERICAS"/>
    <x v="10"/>
    <n v="59810"/>
    <n v="2012"/>
    <s v="December"/>
    <s v="Q4"/>
  </r>
  <r>
    <s v="LONG ISLANDS INC"/>
    <s v="ICE CUBES"/>
    <s v="Michael Jackson"/>
    <s v="AMERICAS"/>
    <x v="15"/>
    <n v="19056"/>
    <n v="2012"/>
    <s v="January"/>
    <s v="Q1"/>
  </r>
  <r>
    <s v="LONG ISLANDS INC"/>
    <s v="ICE CUBES"/>
    <s v="Michael Jackson"/>
    <s v="AMERICAS"/>
    <x v="15"/>
    <n v="34096"/>
    <n v="2012"/>
    <s v="February"/>
    <s v="Q1"/>
  </r>
  <r>
    <s v="LONG ISLANDS INC"/>
    <s v="ICE CUBES"/>
    <s v="Michael Jackson"/>
    <s v="AMERICAS"/>
    <x v="11"/>
    <n v="80441"/>
    <n v="2012"/>
    <s v="March"/>
    <s v="Q1"/>
  </r>
  <r>
    <s v="LONG ISLANDS INC"/>
    <s v="ICE CUBES"/>
    <s v="Michael Jackson"/>
    <s v="AMERICAS"/>
    <x v="16"/>
    <n v="15306"/>
    <n v="2012"/>
    <s v="April"/>
    <s v="Q2"/>
  </r>
  <r>
    <s v="LONG ISLANDS INC"/>
    <s v="ICE CUBES"/>
    <s v="Michael Jackson"/>
    <s v="AMERICAS"/>
    <x v="17"/>
    <n v="11347"/>
    <n v="2012"/>
    <s v="May"/>
    <s v="Q2"/>
  </r>
  <r>
    <s v="LONG ISLANDS INC"/>
    <s v="ICE CUBES"/>
    <s v="Michael Jackson"/>
    <s v="AMERICAS"/>
    <x v="13"/>
    <n v="11136"/>
    <n v="2012"/>
    <s v="June"/>
    <s v="Q2"/>
  </r>
  <r>
    <s v="LONG ISLANDS INC"/>
    <s v="ICE CUBES"/>
    <s v="Michael Jackson"/>
    <s v="AMERICAS"/>
    <x v="18"/>
    <n v="88672"/>
    <n v="2012"/>
    <s v="July"/>
    <s v="Q3"/>
  </r>
  <r>
    <s v="LONG ISLANDS INC"/>
    <s v="ICE CUBES"/>
    <s v="Michael Jackson"/>
    <s v="AMERICAS"/>
    <x v="19"/>
    <n v="82202"/>
    <n v="2012"/>
    <s v="August"/>
    <s v="Q3"/>
  </r>
  <r>
    <s v="LONG ISLANDS INC"/>
    <s v="ICE CUBES"/>
    <s v="Michael Jackson"/>
    <s v="AMERICAS"/>
    <x v="16"/>
    <n v="70480"/>
    <n v="2012"/>
    <s v="September"/>
    <s v="Q3"/>
  </r>
  <r>
    <s v="LONG ISLANDS INC"/>
    <s v="ICE CUBES"/>
    <s v="Michael Jackson"/>
    <s v="AMERICAS"/>
    <x v="16"/>
    <n v="17523"/>
    <n v="2012"/>
    <s v="October"/>
    <s v="Q4"/>
  </r>
  <r>
    <s v="LONG ISLANDS INC"/>
    <s v="ICE CUBES"/>
    <s v="Michael Jackson"/>
    <s v="AMERICAS"/>
    <x v="20"/>
    <n v="86647"/>
    <n v="2012"/>
    <s v="November"/>
    <s v="Q4"/>
  </r>
  <r>
    <s v="LONG ISLANDS INC"/>
    <s v="ICE CUBES"/>
    <s v="Michael Jackson"/>
    <s v="AMERICAS"/>
    <x v="11"/>
    <n v="38301"/>
    <n v="2012"/>
    <s v="December"/>
    <s v="Q4"/>
  </r>
  <r>
    <s v="LONG ISLANDS INC"/>
    <s v="TONIC"/>
    <s v="Michael Jackson"/>
    <s v="AMERICAS"/>
    <x v="20"/>
    <n v="29185"/>
    <n v="2012"/>
    <s v="January"/>
    <s v="Q1"/>
  </r>
  <r>
    <s v="LONG ISLANDS INC"/>
    <s v="TONIC"/>
    <s v="Michael Jackson"/>
    <s v="AMERICAS"/>
    <x v="15"/>
    <n v="19595"/>
    <n v="2012"/>
    <s v="February"/>
    <s v="Q1"/>
  </r>
  <r>
    <s v="LONG ISLANDS INC"/>
    <s v="TONIC"/>
    <s v="Michael Jackson"/>
    <s v="AMERICAS"/>
    <x v="15"/>
    <n v="29333"/>
    <n v="2012"/>
    <s v="March"/>
    <s v="Q1"/>
  </r>
  <r>
    <s v="LONG ISLANDS INC"/>
    <s v="TONIC"/>
    <s v="Michael Jackson"/>
    <s v="AMERICAS"/>
    <x v="13"/>
    <n v="59339"/>
    <n v="2012"/>
    <s v="April"/>
    <s v="Q2"/>
  </r>
  <r>
    <s v="LONG ISLANDS INC"/>
    <s v="TONIC"/>
    <s v="Michael Jackson"/>
    <s v="AMERICAS"/>
    <x v="15"/>
    <n v="73310"/>
    <n v="2012"/>
    <s v="May"/>
    <s v="Q2"/>
  </r>
  <r>
    <s v="LONG ISLANDS INC"/>
    <s v="TONIC"/>
    <s v="Michael Jackson"/>
    <s v="AMERICAS"/>
    <x v="11"/>
    <n v="16527"/>
    <n v="2012"/>
    <s v="June"/>
    <s v="Q2"/>
  </r>
  <r>
    <s v="LONG ISLANDS INC"/>
    <s v="TONIC"/>
    <s v="Michael Jackson"/>
    <s v="AMERICAS"/>
    <x v="15"/>
    <n v="80254"/>
    <n v="2012"/>
    <s v="July"/>
    <s v="Q3"/>
  </r>
  <r>
    <s v="LONG ISLANDS INC"/>
    <s v="TONIC"/>
    <s v="Michael Jackson"/>
    <s v="AMERICAS"/>
    <x v="13"/>
    <n v="62535"/>
    <n v="2012"/>
    <s v="August"/>
    <s v="Q3"/>
  </r>
  <r>
    <s v="LONG ISLANDS INC"/>
    <s v="TONIC"/>
    <s v="Michael Jackson"/>
    <s v="AMERICAS"/>
    <x v="21"/>
    <n v="63923"/>
    <n v="2012"/>
    <s v="September"/>
    <s v="Q3"/>
  </r>
  <r>
    <s v="LONG ISLANDS INC"/>
    <s v="TONIC"/>
    <s v="Michael Jackson"/>
    <s v="AMERICAS"/>
    <x v="22"/>
    <n v="52045"/>
    <n v="2012"/>
    <s v="October"/>
    <s v="Q4"/>
  </r>
  <r>
    <s v="LONG ISLANDS INC"/>
    <s v="TONIC"/>
    <s v="Michael Jackson"/>
    <s v="AMERICAS"/>
    <x v="23"/>
    <n v="86327"/>
    <n v="2012"/>
    <s v="November"/>
    <s v="Q4"/>
  </r>
  <r>
    <s v="LONG ISLANDS INC"/>
    <s v="TONIC"/>
    <s v="Michael Jackson"/>
    <s v="AMERICAS"/>
    <x v="19"/>
    <n v="53045"/>
    <n v="2012"/>
    <s v="December"/>
    <s v="Q4"/>
  </r>
  <r>
    <s v="LONG ISLANDS INC"/>
    <s v="SOFT DRINKS"/>
    <s v="Michael Jackson"/>
    <s v="AMERICAS"/>
    <x v="24"/>
    <n v="26687"/>
    <n v="2013"/>
    <s v="January"/>
    <s v="Q1"/>
  </r>
  <r>
    <s v="LONG ISLANDS INC"/>
    <s v="SOFT DRINKS"/>
    <s v="Michael Jackson"/>
    <s v="AMERICAS"/>
    <x v="25"/>
    <n v="88003"/>
    <n v="2013"/>
    <s v="February"/>
    <s v="Q1"/>
  </r>
  <r>
    <s v="LONG ISLANDS INC"/>
    <s v="SOFT DRINKS"/>
    <s v="Michael Jackson"/>
    <s v="AMERICAS"/>
    <x v="26"/>
    <n v="12502"/>
    <n v="2013"/>
    <s v="March"/>
    <s v="Q1"/>
  </r>
  <r>
    <s v="LONG ISLANDS INC"/>
    <s v="SOFT DRINKS"/>
    <s v="Michael Jackson"/>
    <s v="AMERICAS"/>
    <x v="26"/>
    <n v="17100"/>
    <n v="2013"/>
    <s v="April"/>
    <s v="Q2"/>
  </r>
  <r>
    <s v="LONG ISLANDS INC"/>
    <s v="SOFT DRINKS"/>
    <s v="Michael Jackson"/>
    <s v="AMERICAS"/>
    <x v="27"/>
    <n v="16853"/>
    <n v="2013"/>
    <s v="May"/>
    <s v="Q2"/>
  </r>
  <r>
    <s v="LONG ISLANDS INC"/>
    <s v="SOFT DRINKS"/>
    <s v="Michael Jackson"/>
    <s v="AMERICAS"/>
    <x v="26"/>
    <n v="35796"/>
    <n v="2013"/>
    <s v="June"/>
    <s v="Q2"/>
  </r>
  <r>
    <s v="LONG ISLANDS INC"/>
    <s v="SOFT DRINKS"/>
    <s v="Michael Jackson"/>
    <s v="AMERICAS"/>
    <x v="27"/>
    <n v="64825"/>
    <n v="2013"/>
    <s v="July"/>
    <s v="Q3"/>
  </r>
  <r>
    <s v="LONG ISLANDS INC"/>
    <s v="SOFT DRINKS"/>
    <s v="Michael Jackson"/>
    <s v="AMERICAS"/>
    <x v="28"/>
    <n v="17929"/>
    <n v="2013"/>
    <s v="August"/>
    <s v="Q3"/>
  </r>
  <r>
    <s v="LONG ISLANDS INC"/>
    <s v="SOFT DRINKS"/>
    <s v="Michael Jackson"/>
    <s v="AMERICAS"/>
    <x v="25"/>
    <n v="50134"/>
    <n v="2013"/>
    <s v="September"/>
    <s v="Q3"/>
  </r>
  <r>
    <s v="LONG ISLANDS INC"/>
    <s v="SOFT DRINKS"/>
    <s v="Michael Jackson"/>
    <s v="AMERICAS"/>
    <x v="27"/>
    <n v="95705"/>
    <n v="2013"/>
    <s v="October"/>
    <s v="Q4"/>
  </r>
  <r>
    <s v="LONG ISLANDS INC"/>
    <s v="SOFT DRINKS"/>
    <s v="Michael Jackson"/>
    <s v="AMERICAS"/>
    <x v="29"/>
    <n v="13178"/>
    <n v="2013"/>
    <s v="November"/>
    <s v="Q4"/>
  </r>
  <r>
    <s v="LONG ISLANDS INC"/>
    <s v="SOFT DRINKS"/>
    <s v="Michael Jackson"/>
    <s v="AMERICAS"/>
    <x v="30"/>
    <n v="22781"/>
    <n v="2013"/>
    <s v="December"/>
    <s v="Q4"/>
  </r>
  <r>
    <s v="LONG ISLANDS INC"/>
    <s v="BOTTLES"/>
    <s v="Michael Jackson"/>
    <s v="AMERICAS"/>
    <x v="31"/>
    <n v="59151"/>
    <n v="2013"/>
    <s v="January"/>
    <s v="Q1"/>
  </r>
  <r>
    <s v="LONG ISLANDS INC"/>
    <s v="BOTTLES"/>
    <s v="Michael Jackson"/>
    <s v="AMERICAS"/>
    <x v="32"/>
    <n v="11014"/>
    <n v="2013"/>
    <s v="February"/>
    <s v="Q1"/>
  </r>
  <r>
    <s v="LONG ISLANDS INC"/>
    <s v="BOTTLES"/>
    <s v="Michael Jackson"/>
    <s v="AMERICAS"/>
    <x v="33"/>
    <n v="96469"/>
    <n v="2013"/>
    <s v="March"/>
    <s v="Q1"/>
  </r>
  <r>
    <s v="LONG ISLANDS INC"/>
    <s v="BOTTLES"/>
    <s v="Michael Jackson"/>
    <s v="AMERICAS"/>
    <x v="34"/>
    <n v="87079"/>
    <n v="2013"/>
    <s v="April"/>
    <s v="Q2"/>
  </r>
  <r>
    <s v="LONG ISLANDS INC"/>
    <s v="BOTTLES"/>
    <s v="Michael Jackson"/>
    <s v="AMERICAS"/>
    <x v="35"/>
    <n v="53836"/>
    <n v="2013"/>
    <s v="May"/>
    <s v="Q2"/>
  </r>
  <r>
    <s v="LONG ISLANDS INC"/>
    <s v="BOTTLES"/>
    <s v="Michael Jackson"/>
    <s v="AMERICAS"/>
    <x v="29"/>
    <n v="63358"/>
    <n v="2013"/>
    <s v="June"/>
    <s v="Q2"/>
  </r>
  <r>
    <s v="LONG ISLANDS INC"/>
    <s v="BOTTLES"/>
    <s v="Michael Jackson"/>
    <s v="AMERICAS"/>
    <x v="36"/>
    <n v="85568"/>
    <n v="2013"/>
    <s v="July"/>
    <s v="Q3"/>
  </r>
  <r>
    <s v="LONG ISLANDS INC"/>
    <s v="BOTTLES"/>
    <s v="Michael Jackson"/>
    <s v="AMERICAS"/>
    <x v="37"/>
    <n v="64286"/>
    <n v="2013"/>
    <s v="August"/>
    <s v="Q3"/>
  </r>
  <r>
    <s v="LONG ISLANDS INC"/>
    <s v="BOTTLES"/>
    <s v="Michael Jackson"/>
    <s v="AMERICAS"/>
    <x v="38"/>
    <n v="54721"/>
    <n v="2013"/>
    <s v="September"/>
    <s v="Q3"/>
  </r>
  <r>
    <s v="LONG ISLANDS INC"/>
    <s v="BOTTLES"/>
    <s v="Michael Jackson"/>
    <s v="AMERICAS"/>
    <x v="39"/>
    <n v="13804"/>
    <n v="2013"/>
    <s v="October"/>
    <s v="Q4"/>
  </r>
  <r>
    <s v="LONG ISLANDS INC"/>
    <s v="BOTTLES"/>
    <s v="Michael Jackson"/>
    <s v="AMERICAS"/>
    <x v="39"/>
    <n v="76779"/>
    <n v="2013"/>
    <s v="November"/>
    <s v="Q4"/>
  </r>
  <r>
    <s v="LONG ISLANDS INC"/>
    <s v="BOTTLES"/>
    <s v="Michael Jackson"/>
    <s v="AMERICAS"/>
    <x v="40"/>
    <n v="74017"/>
    <n v="2013"/>
    <s v="December"/>
    <s v="Q4"/>
  </r>
  <r>
    <s v="LONG ISLANDS INC"/>
    <s v="ICE CUBES"/>
    <s v="Michael Jackson"/>
    <s v="AMERICAS"/>
    <x v="41"/>
    <n v="23979"/>
    <n v="2013"/>
    <s v="January"/>
    <s v="Q1"/>
  </r>
  <r>
    <s v="LONG ISLANDS INC"/>
    <s v="ICE CUBES"/>
    <s v="Michael Jackson"/>
    <s v="AMERICAS"/>
    <x v="42"/>
    <n v="13644"/>
    <n v="2013"/>
    <s v="February"/>
    <s v="Q1"/>
  </r>
  <r>
    <s v="LONG ISLANDS INC"/>
    <s v="ICE CUBES"/>
    <s v="Michael Jackson"/>
    <s v="AMERICAS"/>
    <x v="43"/>
    <n v="44447"/>
    <n v="2013"/>
    <s v="March"/>
    <s v="Q1"/>
  </r>
  <r>
    <s v="LONG ISLANDS INC"/>
    <s v="ICE CUBES"/>
    <s v="Michael Jackson"/>
    <s v="AMERICAS"/>
    <x v="39"/>
    <n v="49606"/>
    <n v="2013"/>
    <s v="April"/>
    <s v="Q2"/>
  </r>
  <r>
    <s v="LONG ISLANDS INC"/>
    <s v="ICE CUBES"/>
    <s v="Michael Jackson"/>
    <s v="AMERICAS"/>
    <x v="44"/>
    <n v="23697"/>
    <n v="2013"/>
    <s v="May"/>
    <s v="Q2"/>
  </r>
  <r>
    <s v="LONG ISLANDS INC"/>
    <s v="ICE CUBES"/>
    <s v="Michael Jackson"/>
    <s v="AMERICAS"/>
    <x v="42"/>
    <n v="51914"/>
    <n v="2013"/>
    <s v="June"/>
    <s v="Q2"/>
  </r>
  <r>
    <s v="LONG ISLANDS INC"/>
    <s v="ICE CUBES"/>
    <s v="Michael Jackson"/>
    <s v="AMERICAS"/>
    <x v="43"/>
    <n v="50196"/>
    <n v="2013"/>
    <s v="July"/>
    <s v="Q3"/>
  </r>
  <r>
    <s v="LONG ISLANDS INC"/>
    <s v="ICE CUBES"/>
    <s v="Michael Jackson"/>
    <s v="AMERICAS"/>
    <x v="45"/>
    <n v="88701"/>
    <n v="2013"/>
    <s v="August"/>
    <s v="Q3"/>
  </r>
  <r>
    <s v="LONG ISLANDS INC"/>
    <s v="ICE CUBES"/>
    <s v="Michael Jackson"/>
    <s v="AMERICAS"/>
    <x v="46"/>
    <n v="74737"/>
    <n v="2013"/>
    <s v="September"/>
    <s v="Q3"/>
  </r>
  <r>
    <s v="LONG ISLANDS INC"/>
    <s v="ICE CUBES"/>
    <s v="Michael Jackson"/>
    <s v="AMERICAS"/>
    <x v="47"/>
    <n v="57704"/>
    <n v="2013"/>
    <s v="October"/>
    <s v="Q4"/>
  </r>
  <r>
    <s v="LONG ISLANDS INC"/>
    <s v="ICE CUBES"/>
    <s v="Michael Jackson"/>
    <s v="AMERICAS"/>
    <x v="41"/>
    <n v="40850"/>
    <n v="2013"/>
    <s v="November"/>
    <s v="Q4"/>
  </r>
  <r>
    <s v="LONG ISLANDS INC"/>
    <s v="ICE CUBES"/>
    <s v="Michael Jackson"/>
    <s v="AMERICAS"/>
    <x v="48"/>
    <n v="80563"/>
    <n v="2013"/>
    <s v="December"/>
    <s v="Q4"/>
  </r>
  <r>
    <s v="LONG ISLANDS INC"/>
    <s v="TONIC"/>
    <s v="Michael Jackson"/>
    <s v="AMERICAS"/>
    <x v="34"/>
    <n v="35938"/>
    <n v="2013"/>
    <s v="January"/>
    <s v="Q1"/>
  </r>
  <r>
    <s v="LONG ISLANDS INC"/>
    <s v="TONIC"/>
    <s v="Michael Jackson"/>
    <s v="AMERICAS"/>
    <x v="41"/>
    <n v="91122"/>
    <n v="2013"/>
    <s v="February"/>
    <s v="Q1"/>
  </r>
  <r>
    <s v="LONG ISLANDS INC"/>
    <s v="TONIC"/>
    <s v="Michael Jackson"/>
    <s v="AMERICAS"/>
    <x v="26"/>
    <n v="87887"/>
    <n v="2013"/>
    <s v="March"/>
    <s v="Q1"/>
  </r>
  <r>
    <s v="LONG ISLANDS INC"/>
    <s v="TONIC"/>
    <s v="Michael Jackson"/>
    <s v="AMERICAS"/>
    <x v="49"/>
    <n v="12024"/>
    <n v="2013"/>
    <s v="April"/>
    <s v="Q2"/>
  </r>
  <r>
    <s v="LONG ISLANDS INC"/>
    <s v="TONIC"/>
    <s v="Michael Jackson"/>
    <s v="AMERICAS"/>
    <x v="49"/>
    <n v="50503"/>
    <n v="2013"/>
    <s v="May"/>
    <s v="Q2"/>
  </r>
  <r>
    <s v="LONG ISLANDS INC"/>
    <s v="TONIC"/>
    <s v="Michael Jackson"/>
    <s v="AMERICAS"/>
    <x v="50"/>
    <n v="68224"/>
    <n v="2013"/>
    <s v="June"/>
    <s v="Q2"/>
  </r>
  <r>
    <s v="LONG ISLANDS INC"/>
    <s v="TONIC"/>
    <s v="Michael Jackson"/>
    <s v="AMERICAS"/>
    <x v="51"/>
    <n v="10014"/>
    <n v="2013"/>
    <s v="July"/>
    <s v="Q3"/>
  </r>
  <r>
    <s v="LONG ISLANDS INC"/>
    <s v="TONIC"/>
    <s v="Michael Jackson"/>
    <s v="AMERICAS"/>
    <x v="52"/>
    <n v="88585"/>
    <n v="2013"/>
    <s v="August"/>
    <s v="Q3"/>
  </r>
  <r>
    <s v="LONG ISLANDS INC"/>
    <s v="TONIC"/>
    <s v="Michael Jackson"/>
    <s v="AMERICAS"/>
    <x v="52"/>
    <n v="18981"/>
    <n v="2013"/>
    <s v="September"/>
    <s v="Q3"/>
  </r>
  <r>
    <s v="LONG ISLANDS INC"/>
    <s v="TONIC"/>
    <s v="Michael Jackson"/>
    <s v="AMERICAS"/>
    <x v="47"/>
    <n v="57068"/>
    <n v="2013"/>
    <s v="October"/>
    <s v="Q4"/>
  </r>
  <r>
    <s v="LONG ISLANDS INC"/>
    <s v="TONIC"/>
    <s v="Michael Jackson"/>
    <s v="AMERICAS"/>
    <x v="53"/>
    <n v="69284"/>
    <n v="2013"/>
    <s v="November"/>
    <s v="Q4"/>
  </r>
  <r>
    <s v="LONG ISLANDS INC"/>
    <s v="TONIC"/>
    <s v="Michael Jackson"/>
    <s v="AMERICAS"/>
    <x v="41"/>
    <n v="37407"/>
    <n v="2013"/>
    <s v="December"/>
    <s v="Q4"/>
  </r>
  <r>
    <s v="LONG ISLANDS INC"/>
    <s v="SOFT DRINKS"/>
    <s v="Michael Jackson"/>
    <s v="AMERICAS"/>
    <x v="54"/>
    <n v="50670"/>
    <n v="2014"/>
    <s v="January"/>
    <s v="Q1"/>
  </r>
  <r>
    <s v="LONG ISLANDS INC"/>
    <s v="SOFT DRINKS"/>
    <s v="Michael Jackson"/>
    <s v="AMERICAS"/>
    <x v="55"/>
    <n v="73943"/>
    <n v="2014"/>
    <s v="February"/>
    <s v="Q1"/>
  </r>
  <r>
    <s v="LONG ISLANDS INC"/>
    <s v="SOFT DRINKS"/>
    <s v="Michael Jackson"/>
    <s v="AMERICAS"/>
    <x v="56"/>
    <n v="82315"/>
    <n v="2014"/>
    <s v="March"/>
    <s v="Q1"/>
  </r>
  <r>
    <s v="LONG ISLANDS INC"/>
    <s v="SOFT DRINKS"/>
    <s v="Michael Jackson"/>
    <s v="AMERICAS"/>
    <x v="57"/>
    <n v="39996"/>
    <n v="2014"/>
    <s v="April"/>
    <s v="Q2"/>
  </r>
  <r>
    <s v="LONG ISLANDS INC"/>
    <s v="SOFT DRINKS"/>
    <s v="Michael Jackson"/>
    <s v="AMERICAS"/>
    <x v="58"/>
    <n v="21987"/>
    <n v="2014"/>
    <s v="May"/>
    <s v="Q2"/>
  </r>
  <r>
    <s v="LONG ISLANDS INC"/>
    <s v="SOFT DRINKS"/>
    <s v="Michael Jackson"/>
    <s v="AMERICAS"/>
    <x v="54"/>
    <n v="18340"/>
    <n v="2014"/>
    <s v="June"/>
    <s v="Q2"/>
  </r>
  <r>
    <s v="LONG ISLANDS INC"/>
    <s v="SOFT DRINKS"/>
    <s v="Michael Jackson"/>
    <s v="AMERICAS"/>
    <x v="59"/>
    <n v="67849"/>
    <n v="2014"/>
    <s v="July"/>
    <s v="Q3"/>
  </r>
  <r>
    <s v="LONG ISLANDS INC"/>
    <s v="SOFT DRINKS"/>
    <s v="Michael Jackson"/>
    <s v="AMERICAS"/>
    <x v="60"/>
    <n v="15738"/>
    <n v="2014"/>
    <s v="August"/>
    <s v="Q3"/>
  </r>
  <r>
    <s v="LONG ISLANDS INC"/>
    <s v="SOFT DRINKS"/>
    <s v="Michael Jackson"/>
    <s v="AMERICAS"/>
    <x v="60"/>
    <n v="24815"/>
    <n v="2014"/>
    <s v="September"/>
    <s v="Q3"/>
  </r>
  <r>
    <s v="LONG ISLANDS INC"/>
    <s v="SOFT DRINKS"/>
    <s v="Michael Jackson"/>
    <s v="AMERICAS"/>
    <x v="61"/>
    <n v="62319"/>
    <n v="2014"/>
    <s v="October"/>
    <s v="Q4"/>
  </r>
  <r>
    <s v="LONG ISLANDS INC"/>
    <s v="SOFT DRINKS"/>
    <s v="Michael Jackson"/>
    <s v="AMERICAS"/>
    <x v="62"/>
    <n v="45975"/>
    <n v="2014"/>
    <s v="November"/>
    <s v="Q4"/>
  </r>
  <r>
    <s v="LONG ISLANDS INC"/>
    <s v="SOFT DRINKS"/>
    <s v="Michael Jackson"/>
    <s v="AMERICAS"/>
    <x v="62"/>
    <n v="66180"/>
    <n v="2014"/>
    <s v="December"/>
    <s v="Q4"/>
  </r>
  <r>
    <s v="LONG ISLANDS INC"/>
    <s v="BOTTLES"/>
    <s v="Michael Jackson"/>
    <s v="AMERICAS"/>
    <x v="55"/>
    <n v="73922"/>
    <n v="2014"/>
    <s v="January"/>
    <s v="Q1"/>
  </r>
  <r>
    <s v="LONG ISLANDS INC"/>
    <s v="BOTTLES"/>
    <s v="Michael Jackson"/>
    <s v="AMERICAS"/>
    <x v="61"/>
    <n v="90035"/>
    <n v="2014"/>
    <s v="February"/>
    <s v="Q1"/>
  </r>
  <r>
    <s v="LONG ISLANDS INC"/>
    <s v="BOTTLES"/>
    <s v="Michael Jackson"/>
    <s v="AMERICAS"/>
    <x v="63"/>
    <n v="29742"/>
    <n v="2014"/>
    <s v="March"/>
    <s v="Q1"/>
  </r>
  <r>
    <s v="LONG ISLANDS INC"/>
    <s v="BOTTLES"/>
    <s v="Michael Jackson"/>
    <s v="AMERICAS"/>
    <x v="64"/>
    <n v="18018"/>
    <n v="2014"/>
    <s v="April"/>
    <s v="Q2"/>
  </r>
  <r>
    <s v="LONG ISLANDS INC"/>
    <s v="BOTTLES"/>
    <s v="Michael Jackson"/>
    <s v="AMERICAS"/>
    <x v="65"/>
    <n v="71370"/>
    <n v="2014"/>
    <s v="May"/>
    <s v="Q2"/>
  </r>
  <r>
    <s v="LONG ISLANDS INC"/>
    <s v="BOTTLES"/>
    <s v="Michael Jackson"/>
    <s v="AMERICAS"/>
    <x v="54"/>
    <n v="18717"/>
    <n v="2014"/>
    <s v="June"/>
    <s v="Q2"/>
  </r>
  <r>
    <s v="LONG ISLANDS INC"/>
    <s v="BOTTLES"/>
    <s v="Michael Jackson"/>
    <s v="AMERICAS"/>
    <x v="61"/>
    <n v="43443"/>
    <n v="2014"/>
    <s v="July"/>
    <s v="Q3"/>
  </r>
  <r>
    <s v="LONG ISLANDS INC"/>
    <s v="BOTTLES"/>
    <s v="Michael Jackson"/>
    <s v="AMERICAS"/>
    <x v="66"/>
    <n v="97950"/>
    <n v="2014"/>
    <s v="August"/>
    <s v="Q3"/>
  </r>
  <r>
    <s v="LONG ISLANDS INC"/>
    <s v="BOTTLES"/>
    <s v="Michael Jackson"/>
    <s v="AMERICAS"/>
    <x v="67"/>
    <n v="80487"/>
    <n v="2014"/>
    <s v="September"/>
    <s v="Q3"/>
  </r>
  <r>
    <s v="LONG ISLANDS INC"/>
    <s v="BOTTLES"/>
    <s v="Michael Jackson"/>
    <s v="AMERICAS"/>
    <x v="68"/>
    <n v="68091"/>
    <n v="2014"/>
    <s v="October"/>
    <s v="Q4"/>
  </r>
  <r>
    <s v="LONG ISLANDS INC"/>
    <s v="BOTTLES"/>
    <s v="Michael Jackson"/>
    <s v="AMERICAS"/>
    <x v="69"/>
    <n v="11317"/>
    <n v="2014"/>
    <s v="November"/>
    <s v="Q4"/>
  </r>
  <r>
    <s v="LONG ISLANDS INC"/>
    <s v="BOTTLES"/>
    <s v="Michael Jackson"/>
    <s v="AMERICAS"/>
    <x v="70"/>
    <n v="89023"/>
    <n v="2014"/>
    <s v="December"/>
    <s v="Q4"/>
  </r>
  <r>
    <s v="LONG ISLANDS INC"/>
    <s v="ICE CUBES"/>
    <s v="Michael Jackson"/>
    <s v="AMERICAS"/>
    <x v="56"/>
    <n v="66876"/>
    <n v="2014"/>
    <s v="January"/>
    <s v="Q1"/>
  </r>
  <r>
    <s v="LONG ISLANDS INC"/>
    <s v="ICE CUBES"/>
    <s v="Michael Jackson"/>
    <s v="AMERICAS"/>
    <x v="71"/>
    <n v="39030"/>
    <n v="2014"/>
    <s v="February"/>
    <s v="Q1"/>
  </r>
  <r>
    <s v="LONG ISLANDS INC"/>
    <s v="ICE CUBES"/>
    <s v="Michael Jackson"/>
    <s v="AMERICAS"/>
    <x v="72"/>
    <n v="27558"/>
    <n v="2014"/>
    <s v="March"/>
    <s v="Q1"/>
  </r>
  <r>
    <s v="LONG ISLANDS INC"/>
    <s v="ICE CUBES"/>
    <s v="Michael Jackson"/>
    <s v="AMERICAS"/>
    <x v="58"/>
    <n v="32566"/>
    <n v="2014"/>
    <s v="April"/>
    <s v="Q2"/>
  </r>
  <r>
    <s v="LONG ISLANDS INC"/>
    <s v="ICE CUBES"/>
    <s v="Michael Jackson"/>
    <s v="AMERICAS"/>
    <x v="54"/>
    <n v="49549"/>
    <n v="2014"/>
    <s v="May"/>
    <s v="Q2"/>
  </r>
  <r>
    <s v="LONG ISLANDS INC"/>
    <s v="ICE CUBES"/>
    <s v="Michael Jackson"/>
    <s v="AMERICAS"/>
    <x v="73"/>
    <n v="34696"/>
    <n v="2014"/>
    <s v="June"/>
    <s v="Q2"/>
  </r>
  <r>
    <s v="LONG ISLANDS INC"/>
    <s v="ICE CUBES"/>
    <s v="Michael Jackson"/>
    <s v="AMERICAS"/>
    <x v="74"/>
    <n v="87319"/>
    <n v="2014"/>
    <s v="July"/>
    <s v="Q3"/>
  </r>
  <r>
    <s v="LONG ISLANDS INC"/>
    <s v="ICE CUBES"/>
    <s v="Michael Jackson"/>
    <s v="AMERICAS"/>
    <x v="75"/>
    <n v="35809"/>
    <n v="2014"/>
    <s v="August"/>
    <s v="Q3"/>
  </r>
  <r>
    <s v="LONG ISLANDS INC"/>
    <s v="ICE CUBES"/>
    <s v="Michael Jackson"/>
    <s v="AMERICAS"/>
    <x v="76"/>
    <n v="55289"/>
    <n v="2014"/>
    <s v="September"/>
    <s v="Q3"/>
  </r>
  <r>
    <s v="LONG ISLANDS INC"/>
    <s v="ICE CUBES"/>
    <s v="Michael Jackson"/>
    <s v="AMERICAS"/>
    <x v="60"/>
    <n v="98236"/>
    <n v="2014"/>
    <s v="October"/>
    <s v="Q4"/>
  </r>
  <r>
    <s v="LONG ISLANDS INC"/>
    <s v="ICE CUBES"/>
    <s v="Michael Jackson"/>
    <s v="AMERICAS"/>
    <x v="77"/>
    <n v="13596"/>
    <n v="2014"/>
    <s v="November"/>
    <s v="Q4"/>
  </r>
  <r>
    <s v="LONG ISLANDS INC"/>
    <s v="ICE CUBES"/>
    <s v="Michael Jackson"/>
    <s v="AMERICAS"/>
    <x v="62"/>
    <n v="69865"/>
    <n v="2014"/>
    <s v="December"/>
    <s v="Q4"/>
  </r>
  <r>
    <s v="LONG ISLANDS INC"/>
    <s v="TONIC"/>
    <s v="Michael Jackson"/>
    <s v="AMERICAS"/>
    <x v="62"/>
    <n v="68789"/>
    <n v="2014"/>
    <s v="January"/>
    <s v="Q1"/>
  </r>
  <r>
    <s v="LONG ISLANDS INC"/>
    <s v="TONIC"/>
    <s v="Michael Jackson"/>
    <s v="AMERICAS"/>
    <x v="77"/>
    <n v="73642"/>
    <n v="2014"/>
    <s v="February"/>
    <s v="Q1"/>
  </r>
  <r>
    <s v="LONG ISLANDS INC"/>
    <s v="TONIC"/>
    <s v="Michael Jackson"/>
    <s v="AMERICAS"/>
    <x v="78"/>
    <n v="66623"/>
    <n v="2014"/>
    <s v="March"/>
    <s v="Q1"/>
  </r>
  <r>
    <s v="LONG ISLANDS INC"/>
    <s v="TONIC"/>
    <s v="Michael Jackson"/>
    <s v="AMERICAS"/>
    <x v="79"/>
    <n v="13406"/>
    <n v="2014"/>
    <s v="April"/>
    <s v="Q2"/>
  </r>
  <r>
    <s v="LONG ISLANDS INC"/>
    <s v="TONIC"/>
    <s v="Michael Jackson"/>
    <s v="AMERICAS"/>
    <x v="79"/>
    <n v="73954"/>
    <n v="2014"/>
    <s v="May"/>
    <s v="Q2"/>
  </r>
  <r>
    <s v="LONG ISLANDS INC"/>
    <s v="TONIC"/>
    <s v="Michael Jackson"/>
    <s v="AMERICAS"/>
    <x v="60"/>
    <n v="50936"/>
    <n v="2014"/>
    <s v="June"/>
    <s v="Q2"/>
  </r>
  <r>
    <s v="LONG ISLANDS INC"/>
    <s v="TONIC"/>
    <s v="Michael Jackson"/>
    <s v="AMERICAS"/>
    <x v="62"/>
    <n v="67831"/>
    <n v="2014"/>
    <s v="July"/>
    <s v="Q3"/>
  </r>
  <r>
    <s v="LONG ISLANDS INC"/>
    <s v="TONIC"/>
    <s v="Michael Jackson"/>
    <s v="AMERICAS"/>
    <x v="62"/>
    <n v="23441"/>
    <n v="2014"/>
    <s v="August"/>
    <s v="Q3"/>
  </r>
  <r>
    <s v="LONG ISLANDS INC"/>
    <s v="TONIC"/>
    <s v="Michael Jackson"/>
    <s v="AMERICAS"/>
    <x v="80"/>
    <n v="96007"/>
    <n v="2014"/>
    <s v="September"/>
    <s v="Q3"/>
  </r>
  <r>
    <s v="LONG ISLANDS INC"/>
    <s v="TONIC"/>
    <s v="Michael Jackson"/>
    <s v="AMERICAS"/>
    <x v="70"/>
    <n v="59524"/>
    <n v="2014"/>
    <s v="October"/>
    <s v="Q4"/>
  </r>
  <r>
    <s v="LONG ISLANDS INC"/>
    <s v="TONIC"/>
    <s v="Michael Jackson"/>
    <s v="AMERICAS"/>
    <x v="81"/>
    <n v="46244"/>
    <n v="2014"/>
    <s v="November"/>
    <s v="Q4"/>
  </r>
  <r>
    <s v="LONG ISLANDS INC"/>
    <s v="TONIC"/>
    <s v="Michael Jackson"/>
    <s v="AMERICAS"/>
    <x v="57"/>
    <n v="56864"/>
    <n v="2014"/>
    <s v="December"/>
    <s v="Q4"/>
  </r>
  <r>
    <s v="MOJITOS R US"/>
    <s v="SOFT DRINKS"/>
    <s v="Ian Wright"/>
    <s v="EUROPE"/>
    <x v="82"/>
    <n v="83675"/>
    <n v="2012"/>
    <s v="January"/>
    <s v="Q1"/>
  </r>
  <r>
    <s v="MOJITOS R US"/>
    <s v="SOFT DRINKS"/>
    <s v="Ian Wright"/>
    <s v="EUROPE"/>
    <x v="83"/>
    <n v="90717"/>
    <n v="2012"/>
    <s v="February"/>
    <s v="Q1"/>
  </r>
  <r>
    <s v="MOJITOS R US"/>
    <s v="SOFT DRINKS"/>
    <s v="Ian Wright"/>
    <s v="EUROPE"/>
    <x v="84"/>
    <n v="32553"/>
    <n v="2012"/>
    <s v="March"/>
    <s v="Q1"/>
  </r>
  <r>
    <s v="MOJITOS R US"/>
    <s v="SOFT DRINKS"/>
    <s v="Ian Wright"/>
    <s v="EUROPE"/>
    <x v="85"/>
    <n v="73667"/>
    <n v="2012"/>
    <s v="April"/>
    <s v="Q2"/>
  </r>
  <r>
    <s v="MOJITOS R US"/>
    <s v="SOFT DRINKS"/>
    <s v="Ian Wright"/>
    <s v="EUROPE"/>
    <x v="86"/>
    <n v="73163"/>
    <n v="2012"/>
    <s v="May"/>
    <s v="Q2"/>
  </r>
  <r>
    <s v="MOJITOS R US"/>
    <s v="SOFT DRINKS"/>
    <s v="Ian Wright"/>
    <s v="EUROPE"/>
    <x v="82"/>
    <n v="37683"/>
    <n v="2012"/>
    <s v="June"/>
    <s v="Q2"/>
  </r>
  <r>
    <s v="MOJITOS R US"/>
    <s v="SOFT DRINKS"/>
    <s v="Ian Wright"/>
    <s v="EUROPE"/>
    <x v="84"/>
    <n v="58639"/>
    <n v="2012"/>
    <s v="July"/>
    <s v="Q3"/>
  </r>
  <r>
    <s v="MOJITOS R US"/>
    <s v="SOFT DRINKS"/>
    <s v="Ian Wright"/>
    <s v="EUROPE"/>
    <x v="87"/>
    <n v="93159"/>
    <n v="2012"/>
    <s v="August"/>
    <s v="Q3"/>
  </r>
  <r>
    <s v="MOJITOS R US"/>
    <s v="SOFT DRINKS"/>
    <s v="Ian Wright"/>
    <s v="EUROPE"/>
    <x v="88"/>
    <n v="46788"/>
    <n v="2012"/>
    <s v="September"/>
    <s v="Q3"/>
  </r>
  <r>
    <s v="MOJITOS R US"/>
    <s v="SOFT DRINKS"/>
    <s v="Ian Wright"/>
    <s v="EUROPE"/>
    <x v="89"/>
    <n v="74557"/>
    <n v="2012"/>
    <s v="October"/>
    <s v="Q4"/>
  </r>
  <r>
    <s v="MOJITOS R US"/>
    <s v="SOFT DRINKS"/>
    <s v="Ian Wright"/>
    <s v="EUROPE"/>
    <x v="90"/>
    <n v="12429"/>
    <n v="2012"/>
    <s v="November"/>
    <s v="Q4"/>
  </r>
  <r>
    <s v="MOJITOS R US"/>
    <s v="SOFT DRINKS"/>
    <s v="Ian Wright"/>
    <s v="EUROPE"/>
    <x v="91"/>
    <n v="65052"/>
    <n v="2012"/>
    <s v="December"/>
    <s v="Q4"/>
  </r>
  <r>
    <s v="MOJITOS R US"/>
    <s v="BOTTLES"/>
    <s v="Ian Wright"/>
    <s v="EUROPE"/>
    <x v="89"/>
    <n v="56502"/>
    <n v="2012"/>
    <s v="January"/>
    <s v="Q1"/>
  </r>
  <r>
    <s v="MOJITOS R US"/>
    <s v="BOTTLES"/>
    <s v="Ian Wright"/>
    <s v="EUROPE"/>
    <x v="92"/>
    <n v="59828"/>
    <n v="2012"/>
    <s v="February"/>
    <s v="Q1"/>
  </r>
  <r>
    <s v="MOJITOS R US"/>
    <s v="BOTTLES"/>
    <s v="Ian Wright"/>
    <s v="EUROPE"/>
    <x v="93"/>
    <n v="20650"/>
    <n v="2012"/>
    <s v="March"/>
    <s v="Q1"/>
  </r>
  <r>
    <s v="MOJITOS R US"/>
    <s v="BOTTLES"/>
    <s v="Ian Wright"/>
    <s v="EUROPE"/>
    <x v="94"/>
    <n v="38999"/>
    <n v="2012"/>
    <s v="April"/>
    <s v="Q2"/>
  </r>
  <r>
    <s v="MOJITOS R US"/>
    <s v="BOTTLES"/>
    <s v="Ian Wright"/>
    <s v="EUROPE"/>
    <x v="95"/>
    <n v="51708"/>
    <n v="2012"/>
    <s v="May"/>
    <s v="Q2"/>
  </r>
  <r>
    <s v="MOJITOS R US"/>
    <s v="BOTTLES"/>
    <s v="Ian Wright"/>
    <s v="EUROPE"/>
    <x v="96"/>
    <n v="94904"/>
    <n v="2012"/>
    <s v="June"/>
    <s v="Q2"/>
  </r>
  <r>
    <s v="MOJITOS R US"/>
    <s v="BOTTLES"/>
    <s v="Ian Wright"/>
    <s v="EUROPE"/>
    <x v="97"/>
    <n v="44262"/>
    <n v="2012"/>
    <s v="July"/>
    <s v="Q3"/>
  </r>
  <r>
    <s v="MOJITOS R US"/>
    <s v="BOTTLES"/>
    <s v="Ian Wright"/>
    <s v="EUROPE"/>
    <x v="1"/>
    <n v="35958"/>
    <n v="2012"/>
    <s v="August"/>
    <s v="Q3"/>
  </r>
  <r>
    <s v="MOJITOS R US"/>
    <s v="BOTTLES"/>
    <s v="Ian Wright"/>
    <s v="EUROPE"/>
    <x v="98"/>
    <n v="20830"/>
    <n v="2012"/>
    <s v="September"/>
    <s v="Q3"/>
  </r>
  <r>
    <s v="MOJITOS R US"/>
    <s v="BOTTLES"/>
    <s v="Ian Wright"/>
    <s v="EUROPE"/>
    <x v="99"/>
    <n v="99220"/>
    <n v="2012"/>
    <s v="October"/>
    <s v="Q4"/>
  </r>
  <r>
    <s v="MOJITOS R US"/>
    <s v="BOTTLES"/>
    <s v="Ian Wright"/>
    <s v="EUROPE"/>
    <x v="100"/>
    <n v="84818"/>
    <n v="2012"/>
    <s v="November"/>
    <s v="Q4"/>
  </r>
  <r>
    <s v="MOJITOS R US"/>
    <s v="BOTTLES"/>
    <s v="Ian Wright"/>
    <s v="EUROPE"/>
    <x v="101"/>
    <n v="64078"/>
    <n v="2012"/>
    <s v="December"/>
    <s v="Q4"/>
  </r>
  <r>
    <s v="MOJITOS R US"/>
    <s v="ICE CUBES"/>
    <s v="Ian Wright"/>
    <s v="EUROPE"/>
    <x v="89"/>
    <n v="45210"/>
    <n v="2012"/>
    <s v="January"/>
    <s v="Q1"/>
  </r>
  <r>
    <s v="MOJITOS R US"/>
    <s v="ICE CUBES"/>
    <s v="Ian Wright"/>
    <s v="EUROPE"/>
    <x v="89"/>
    <n v="40833"/>
    <n v="2012"/>
    <s v="February"/>
    <s v="Q1"/>
  </r>
  <r>
    <s v="MOJITOS R US"/>
    <s v="ICE CUBES"/>
    <s v="Ian Wright"/>
    <s v="EUROPE"/>
    <x v="87"/>
    <n v="47084"/>
    <n v="2012"/>
    <s v="March"/>
    <s v="Q1"/>
  </r>
  <r>
    <s v="MOJITOS R US"/>
    <s v="ICE CUBES"/>
    <s v="Ian Wright"/>
    <s v="EUROPE"/>
    <x v="102"/>
    <n v="29549"/>
    <n v="2012"/>
    <s v="April"/>
    <s v="Q2"/>
  </r>
  <r>
    <s v="MOJITOS R US"/>
    <s v="ICE CUBES"/>
    <s v="Ian Wright"/>
    <s v="EUROPE"/>
    <x v="103"/>
    <n v="79534"/>
    <n v="2012"/>
    <s v="May"/>
    <s v="Q2"/>
  </r>
  <r>
    <s v="MOJITOS R US"/>
    <s v="ICE CUBES"/>
    <s v="Ian Wright"/>
    <s v="EUROPE"/>
    <x v="103"/>
    <n v="43380"/>
    <n v="2012"/>
    <s v="June"/>
    <s v="Q2"/>
  </r>
  <r>
    <s v="MOJITOS R US"/>
    <s v="ICE CUBES"/>
    <s v="Ian Wright"/>
    <s v="EUROPE"/>
    <x v="104"/>
    <n v="94652"/>
    <n v="2012"/>
    <s v="July"/>
    <s v="Q3"/>
  </r>
  <r>
    <s v="MOJITOS R US"/>
    <s v="ICE CUBES"/>
    <s v="Ian Wright"/>
    <s v="EUROPE"/>
    <x v="105"/>
    <n v="74024"/>
    <n v="2012"/>
    <s v="August"/>
    <s v="Q3"/>
  </r>
  <r>
    <s v="MOJITOS R US"/>
    <s v="ICE CUBES"/>
    <s v="Ian Wright"/>
    <s v="EUROPE"/>
    <x v="106"/>
    <n v="33031"/>
    <n v="2012"/>
    <s v="September"/>
    <s v="Q3"/>
  </r>
  <r>
    <s v="MOJITOS R US"/>
    <s v="ICE CUBES"/>
    <s v="Ian Wright"/>
    <s v="EUROPE"/>
    <x v="89"/>
    <n v="40118"/>
    <n v="2012"/>
    <s v="October"/>
    <s v="Q4"/>
  </r>
  <r>
    <s v="MOJITOS R US"/>
    <s v="ICE CUBES"/>
    <s v="Ian Wright"/>
    <s v="EUROPE"/>
    <x v="107"/>
    <n v="21680"/>
    <n v="2012"/>
    <s v="November"/>
    <s v="Q4"/>
  </r>
  <r>
    <s v="MOJITOS R US"/>
    <s v="ICE CUBES"/>
    <s v="Ian Wright"/>
    <s v="EUROPE"/>
    <x v="108"/>
    <n v="61386"/>
    <n v="2012"/>
    <s v="December"/>
    <s v="Q4"/>
  </r>
  <r>
    <s v="MOJITOS R US"/>
    <s v="TONIC"/>
    <s v="Ian Wright"/>
    <s v="EUROPE"/>
    <x v="90"/>
    <n v="30583"/>
    <n v="2012"/>
    <s v="January"/>
    <s v="Q1"/>
  </r>
  <r>
    <s v="MOJITOS R US"/>
    <s v="TONIC"/>
    <s v="Ian Wright"/>
    <s v="EUROPE"/>
    <x v="99"/>
    <n v="70994"/>
    <n v="2012"/>
    <s v="February"/>
    <s v="Q1"/>
  </r>
  <r>
    <s v="MOJITOS R US"/>
    <s v="TONIC"/>
    <s v="Ian Wright"/>
    <s v="EUROPE"/>
    <x v="84"/>
    <n v="12816"/>
    <n v="2012"/>
    <s v="March"/>
    <s v="Q1"/>
  </r>
  <r>
    <s v="MOJITOS R US"/>
    <s v="TONIC"/>
    <s v="Ian Wright"/>
    <s v="EUROPE"/>
    <x v="103"/>
    <n v="36790"/>
    <n v="2012"/>
    <s v="April"/>
    <s v="Q2"/>
  </r>
  <r>
    <s v="MOJITOS R US"/>
    <s v="TONIC"/>
    <s v="Ian Wright"/>
    <s v="EUROPE"/>
    <x v="109"/>
    <n v="99542"/>
    <n v="2012"/>
    <s v="May"/>
    <s v="Q2"/>
  </r>
  <r>
    <s v="MOJITOS R US"/>
    <s v="TONIC"/>
    <s v="Ian Wright"/>
    <s v="EUROPE"/>
    <x v="110"/>
    <n v="99202"/>
    <n v="2012"/>
    <s v="June"/>
    <s v="Q2"/>
  </r>
  <r>
    <s v="MOJITOS R US"/>
    <s v="TONIC"/>
    <s v="Ian Wright"/>
    <s v="EUROPE"/>
    <x v="110"/>
    <n v="49713"/>
    <n v="2012"/>
    <s v="July"/>
    <s v="Q3"/>
  </r>
  <r>
    <s v="MOJITOS R US"/>
    <s v="TONIC"/>
    <s v="Ian Wright"/>
    <s v="EUROPE"/>
    <x v="107"/>
    <n v="31876"/>
    <n v="2012"/>
    <s v="August"/>
    <s v="Q3"/>
  </r>
  <r>
    <s v="MOJITOS R US"/>
    <s v="TONIC"/>
    <s v="Ian Wright"/>
    <s v="EUROPE"/>
    <x v="111"/>
    <n v="74697"/>
    <n v="2012"/>
    <s v="September"/>
    <s v="Q3"/>
  </r>
  <r>
    <s v="MOJITOS R US"/>
    <s v="TONIC"/>
    <s v="Ian Wright"/>
    <s v="EUROPE"/>
    <x v="112"/>
    <n v="24499"/>
    <n v="2012"/>
    <s v="October"/>
    <s v="Q4"/>
  </r>
  <r>
    <s v="MOJITOS R US"/>
    <s v="TONIC"/>
    <s v="Ian Wright"/>
    <s v="EUROPE"/>
    <x v="101"/>
    <n v="39431"/>
    <n v="2012"/>
    <s v="November"/>
    <s v="Q4"/>
  </r>
  <r>
    <s v="MOJITOS R US"/>
    <s v="TONIC"/>
    <s v="Ian Wright"/>
    <s v="EUROPE"/>
    <x v="84"/>
    <n v="79633"/>
    <n v="2012"/>
    <s v="December"/>
    <s v="Q4"/>
  </r>
  <r>
    <s v="MOJITOS R US"/>
    <s v="SOFT DRINKS"/>
    <s v="Ian Wright"/>
    <s v="EUROPE"/>
    <x v="113"/>
    <n v="94828"/>
    <n v="2013"/>
    <s v="January"/>
    <s v="Q1"/>
  </r>
  <r>
    <s v="MOJITOS R US"/>
    <s v="SOFT DRINKS"/>
    <s v="Ian Wright"/>
    <s v="EUROPE"/>
    <x v="39"/>
    <n v="60100"/>
    <n v="2013"/>
    <s v="February"/>
    <s v="Q1"/>
  </r>
  <r>
    <s v="MOJITOS R US"/>
    <s v="SOFT DRINKS"/>
    <s v="Ian Wright"/>
    <s v="EUROPE"/>
    <x v="114"/>
    <n v="88305"/>
    <n v="2013"/>
    <s v="March"/>
    <s v="Q1"/>
  </r>
  <r>
    <s v="MOJITOS R US"/>
    <s v="SOFT DRINKS"/>
    <s v="Ian Wright"/>
    <s v="EUROPE"/>
    <x v="115"/>
    <n v="76717"/>
    <n v="2013"/>
    <s v="April"/>
    <s v="Q2"/>
  </r>
  <r>
    <s v="MOJITOS R US"/>
    <s v="SOFT DRINKS"/>
    <s v="Ian Wright"/>
    <s v="EUROPE"/>
    <x v="116"/>
    <n v="44577"/>
    <n v="2013"/>
    <s v="May"/>
    <s v="Q2"/>
  </r>
  <r>
    <s v="MOJITOS R US"/>
    <s v="SOFT DRINKS"/>
    <s v="Ian Wright"/>
    <s v="EUROPE"/>
    <x v="117"/>
    <n v="58514"/>
    <n v="2013"/>
    <s v="June"/>
    <s v="Q2"/>
  </r>
  <r>
    <s v="MOJITOS R US"/>
    <s v="SOFT DRINKS"/>
    <s v="Ian Wright"/>
    <s v="EUROPE"/>
    <x v="118"/>
    <n v="33853"/>
    <n v="2013"/>
    <s v="July"/>
    <s v="Q3"/>
  </r>
  <r>
    <s v="MOJITOS R US"/>
    <s v="SOFT DRINKS"/>
    <s v="Ian Wright"/>
    <s v="EUROPE"/>
    <x v="119"/>
    <n v="32024"/>
    <n v="2013"/>
    <s v="August"/>
    <s v="Q3"/>
  </r>
  <r>
    <s v="MOJITOS R US"/>
    <s v="SOFT DRINKS"/>
    <s v="Ian Wright"/>
    <s v="EUROPE"/>
    <x v="114"/>
    <n v="76134"/>
    <n v="2013"/>
    <s v="September"/>
    <s v="Q3"/>
  </r>
  <r>
    <s v="MOJITOS R US"/>
    <s v="SOFT DRINKS"/>
    <s v="Ian Wright"/>
    <s v="EUROPE"/>
    <x v="41"/>
    <n v="10907"/>
    <n v="2013"/>
    <s v="October"/>
    <s v="Q4"/>
  </r>
  <r>
    <s v="MOJITOS R US"/>
    <s v="SOFT DRINKS"/>
    <s v="Ian Wright"/>
    <s v="EUROPE"/>
    <x v="41"/>
    <n v="62211"/>
    <n v="2013"/>
    <s v="November"/>
    <s v="Q4"/>
  </r>
  <r>
    <s v="MOJITOS R US"/>
    <s v="SOFT DRINKS"/>
    <s v="Ian Wright"/>
    <s v="EUROPE"/>
    <x v="120"/>
    <n v="78877"/>
    <n v="2013"/>
    <s v="December"/>
    <s v="Q4"/>
  </r>
  <r>
    <s v="MOJITOS R US"/>
    <s v="BOTTLES"/>
    <s v="Ian Wright"/>
    <s v="EUROPE"/>
    <x v="121"/>
    <n v="49374"/>
    <n v="2013"/>
    <s v="January"/>
    <s v="Q1"/>
  </r>
  <r>
    <s v="MOJITOS R US"/>
    <s v="BOTTLES"/>
    <s v="Ian Wright"/>
    <s v="EUROPE"/>
    <x v="122"/>
    <n v="51980"/>
    <n v="2013"/>
    <s v="February"/>
    <s v="Q1"/>
  </r>
  <r>
    <s v="MOJITOS R US"/>
    <s v="BOTTLES"/>
    <s v="Ian Wright"/>
    <s v="EUROPE"/>
    <x v="49"/>
    <n v="30241"/>
    <n v="2013"/>
    <s v="March"/>
    <s v="Q1"/>
  </r>
  <r>
    <s v="MOJITOS R US"/>
    <s v="BOTTLES"/>
    <s v="Ian Wright"/>
    <s v="EUROPE"/>
    <x v="123"/>
    <n v="92995"/>
    <n v="2013"/>
    <s v="April"/>
    <s v="Q2"/>
  </r>
  <r>
    <s v="MOJITOS R US"/>
    <s v="BOTTLES"/>
    <s v="Ian Wright"/>
    <s v="EUROPE"/>
    <x v="124"/>
    <n v="20003"/>
    <n v="2013"/>
    <s v="May"/>
    <s v="Q2"/>
  </r>
  <r>
    <s v="MOJITOS R US"/>
    <s v="BOTTLES"/>
    <s v="Ian Wright"/>
    <s v="EUROPE"/>
    <x v="47"/>
    <n v="48722"/>
    <n v="2013"/>
    <s v="June"/>
    <s v="Q2"/>
  </r>
  <r>
    <s v="MOJITOS R US"/>
    <s v="BOTTLES"/>
    <s v="Ian Wright"/>
    <s v="EUROPE"/>
    <x v="125"/>
    <n v="48516"/>
    <n v="2013"/>
    <s v="July"/>
    <s v="Q3"/>
  </r>
  <r>
    <s v="MOJITOS R US"/>
    <s v="BOTTLES"/>
    <s v="Ian Wright"/>
    <s v="EUROPE"/>
    <x v="126"/>
    <n v="71360"/>
    <n v="2013"/>
    <s v="August"/>
    <s v="Q3"/>
  </r>
  <r>
    <s v="MOJITOS R US"/>
    <s v="BOTTLES"/>
    <s v="Ian Wright"/>
    <s v="EUROPE"/>
    <x v="47"/>
    <n v="59935"/>
    <n v="2013"/>
    <s v="September"/>
    <s v="Q3"/>
  </r>
  <r>
    <s v="MOJITOS R US"/>
    <s v="BOTTLES"/>
    <s v="Ian Wright"/>
    <s v="EUROPE"/>
    <x v="127"/>
    <n v="38185"/>
    <n v="2013"/>
    <s v="October"/>
    <s v="Q4"/>
  </r>
  <r>
    <s v="MOJITOS R US"/>
    <s v="BOTTLES"/>
    <s v="Ian Wright"/>
    <s v="EUROPE"/>
    <x v="39"/>
    <n v="18760"/>
    <n v="2013"/>
    <s v="November"/>
    <s v="Q4"/>
  </r>
  <r>
    <s v="MOJITOS R US"/>
    <s v="BOTTLES"/>
    <s v="Ian Wright"/>
    <s v="EUROPE"/>
    <x v="128"/>
    <n v="49119"/>
    <n v="2013"/>
    <s v="December"/>
    <s v="Q4"/>
  </r>
  <r>
    <s v="MOJITOS R US"/>
    <s v="ICE CUBES"/>
    <s v="Ian Wright"/>
    <s v="EUROPE"/>
    <x v="39"/>
    <n v="59513"/>
    <n v="2013"/>
    <s v="January"/>
    <s v="Q1"/>
  </r>
  <r>
    <s v="MOJITOS R US"/>
    <s v="ICE CUBES"/>
    <s v="Ian Wright"/>
    <s v="EUROPE"/>
    <x v="129"/>
    <n v="51073"/>
    <n v="2013"/>
    <s v="February"/>
    <s v="Q1"/>
  </r>
  <r>
    <s v="MOJITOS R US"/>
    <s v="ICE CUBES"/>
    <s v="Ian Wright"/>
    <s v="EUROPE"/>
    <x v="130"/>
    <n v="76414"/>
    <n v="2013"/>
    <s v="March"/>
    <s v="Q1"/>
  </r>
  <r>
    <s v="MOJITOS R US"/>
    <s v="ICE CUBES"/>
    <s v="Ian Wright"/>
    <s v="EUROPE"/>
    <x v="131"/>
    <n v="18703"/>
    <n v="2013"/>
    <s v="April"/>
    <s v="Q2"/>
  </r>
  <r>
    <s v="MOJITOS R US"/>
    <s v="ICE CUBES"/>
    <s v="Ian Wright"/>
    <s v="EUROPE"/>
    <x v="128"/>
    <n v="63177"/>
    <n v="2013"/>
    <s v="May"/>
    <s v="Q2"/>
  </r>
  <r>
    <s v="MOJITOS R US"/>
    <s v="ICE CUBES"/>
    <s v="Ian Wright"/>
    <s v="EUROPE"/>
    <x v="32"/>
    <n v="49326"/>
    <n v="2013"/>
    <s v="June"/>
    <s v="Q2"/>
  </r>
  <r>
    <s v="MOJITOS R US"/>
    <s v="ICE CUBES"/>
    <s v="Ian Wright"/>
    <s v="EUROPE"/>
    <x v="32"/>
    <n v="46446"/>
    <n v="2013"/>
    <s v="July"/>
    <s v="Q3"/>
  </r>
  <r>
    <s v="MOJITOS R US"/>
    <s v="ICE CUBES"/>
    <s v="Ian Wright"/>
    <s v="EUROPE"/>
    <x v="32"/>
    <n v="67999"/>
    <n v="2013"/>
    <s v="August"/>
    <s v="Q3"/>
  </r>
  <r>
    <s v="MOJITOS R US"/>
    <s v="ICE CUBES"/>
    <s v="Ian Wright"/>
    <s v="EUROPE"/>
    <x v="32"/>
    <n v="70863"/>
    <n v="2013"/>
    <s v="September"/>
    <s v="Q3"/>
  </r>
  <r>
    <s v="MOJITOS R US"/>
    <s v="ICE CUBES"/>
    <s v="Ian Wright"/>
    <s v="EUROPE"/>
    <x v="32"/>
    <n v="43560"/>
    <n v="2013"/>
    <s v="October"/>
    <s v="Q4"/>
  </r>
  <r>
    <s v="MOJITOS R US"/>
    <s v="ICE CUBES"/>
    <s v="Ian Wright"/>
    <s v="EUROPE"/>
    <x v="32"/>
    <n v="53093"/>
    <n v="2013"/>
    <s v="November"/>
    <s v="Q4"/>
  </r>
  <r>
    <s v="MOJITOS R US"/>
    <s v="ICE CUBES"/>
    <s v="Ian Wright"/>
    <s v="EUROPE"/>
    <x v="32"/>
    <n v="80766"/>
    <n v="2013"/>
    <s v="December"/>
    <s v="Q4"/>
  </r>
  <r>
    <s v="MOJITOS R US"/>
    <s v="TONIC"/>
    <s v="Ian Wright"/>
    <s v="EUROPE"/>
    <x v="32"/>
    <n v="65694"/>
    <n v="2013"/>
    <s v="January"/>
    <s v="Q1"/>
  </r>
  <r>
    <s v="MOJITOS R US"/>
    <s v="TONIC"/>
    <s v="Ian Wright"/>
    <s v="EUROPE"/>
    <x v="32"/>
    <n v="21039"/>
    <n v="2013"/>
    <s v="February"/>
    <s v="Q1"/>
  </r>
  <r>
    <s v="MOJITOS R US"/>
    <s v="TONIC"/>
    <s v="Ian Wright"/>
    <s v="EUROPE"/>
    <x v="32"/>
    <n v="50156"/>
    <n v="2013"/>
    <s v="March"/>
    <s v="Q1"/>
  </r>
  <r>
    <s v="MOJITOS R US"/>
    <s v="TONIC"/>
    <s v="Ian Wright"/>
    <s v="EUROPE"/>
    <x v="42"/>
    <n v="84912"/>
    <n v="2013"/>
    <s v="April"/>
    <s v="Q2"/>
  </r>
  <r>
    <s v="MOJITOS R US"/>
    <s v="TONIC"/>
    <s v="Ian Wright"/>
    <s v="EUROPE"/>
    <x v="42"/>
    <n v="73803"/>
    <n v="2013"/>
    <s v="May"/>
    <s v="Q2"/>
  </r>
  <r>
    <s v="MOJITOS R US"/>
    <s v="TONIC"/>
    <s v="Ian Wright"/>
    <s v="EUROPE"/>
    <x v="42"/>
    <n v="96690"/>
    <n v="2013"/>
    <s v="June"/>
    <s v="Q2"/>
  </r>
  <r>
    <s v="MOJITOS R US"/>
    <s v="TONIC"/>
    <s v="Ian Wright"/>
    <s v="EUROPE"/>
    <x v="42"/>
    <n v="25984"/>
    <n v="2013"/>
    <s v="July"/>
    <s v="Q3"/>
  </r>
  <r>
    <s v="MOJITOS R US"/>
    <s v="TONIC"/>
    <s v="Ian Wright"/>
    <s v="EUROPE"/>
    <x v="42"/>
    <n v="17186"/>
    <n v="2013"/>
    <s v="August"/>
    <s v="Q3"/>
  </r>
  <r>
    <s v="MOJITOS R US"/>
    <s v="TONIC"/>
    <s v="Ian Wright"/>
    <s v="EUROPE"/>
    <x v="42"/>
    <n v="74291"/>
    <n v="2013"/>
    <s v="September"/>
    <s v="Q3"/>
  </r>
  <r>
    <s v="MOJITOS R US"/>
    <s v="TONIC"/>
    <s v="Ian Wright"/>
    <s v="EUROPE"/>
    <x v="42"/>
    <n v="90448"/>
    <n v="2013"/>
    <s v="October"/>
    <s v="Q4"/>
  </r>
  <r>
    <s v="MOJITOS R US"/>
    <s v="TONIC"/>
    <s v="Ian Wright"/>
    <s v="EUROPE"/>
    <x v="127"/>
    <n v="83252"/>
    <n v="2013"/>
    <s v="November"/>
    <s v="Q4"/>
  </r>
  <r>
    <s v="MOJITOS R US"/>
    <s v="TONIC"/>
    <s v="Ian Wright"/>
    <s v="EUROPE"/>
    <x v="132"/>
    <n v="61504"/>
    <n v="2013"/>
    <s v="December"/>
    <s v="Q4"/>
  </r>
  <r>
    <s v="MOJITOS R US"/>
    <s v="SOFT DRINKS"/>
    <s v="Ian Wright"/>
    <s v="EUROPE"/>
    <x v="133"/>
    <n v="65422"/>
    <n v="2014"/>
    <s v="January"/>
    <s v="Q1"/>
  </r>
  <r>
    <s v="MOJITOS R US"/>
    <s v="SOFT DRINKS"/>
    <s v="Ian Wright"/>
    <s v="EUROPE"/>
    <x v="134"/>
    <n v="20045"/>
    <n v="2014"/>
    <s v="February"/>
    <s v="Q1"/>
  </r>
  <r>
    <s v="MOJITOS R US"/>
    <s v="SOFT DRINKS"/>
    <s v="Ian Wright"/>
    <s v="EUROPE"/>
    <x v="63"/>
    <n v="96375"/>
    <n v="2014"/>
    <s v="March"/>
    <s v="Q1"/>
  </r>
  <r>
    <s v="MOJITOS R US"/>
    <s v="SOFT DRINKS"/>
    <s v="Ian Wright"/>
    <s v="EUROPE"/>
    <x v="135"/>
    <n v="72127"/>
    <n v="2014"/>
    <s v="April"/>
    <s v="Q2"/>
  </r>
  <r>
    <s v="MOJITOS R US"/>
    <s v="SOFT DRINKS"/>
    <s v="Ian Wright"/>
    <s v="EUROPE"/>
    <x v="136"/>
    <n v="40332"/>
    <n v="2014"/>
    <s v="May"/>
    <s v="Q2"/>
  </r>
  <r>
    <s v="MOJITOS R US"/>
    <s v="SOFT DRINKS"/>
    <s v="Ian Wright"/>
    <s v="EUROPE"/>
    <x v="54"/>
    <n v="67602"/>
    <n v="2014"/>
    <s v="June"/>
    <s v="Q2"/>
  </r>
  <r>
    <s v="MOJITOS R US"/>
    <s v="SOFT DRINKS"/>
    <s v="Ian Wright"/>
    <s v="EUROPE"/>
    <x v="54"/>
    <n v="23829"/>
    <n v="2014"/>
    <s v="July"/>
    <s v="Q3"/>
  </r>
  <r>
    <s v="MOJITOS R US"/>
    <s v="SOFT DRINKS"/>
    <s v="Ian Wright"/>
    <s v="EUROPE"/>
    <x v="58"/>
    <n v="18896"/>
    <n v="2014"/>
    <s v="August"/>
    <s v="Q3"/>
  </r>
  <r>
    <s v="MOJITOS R US"/>
    <s v="SOFT DRINKS"/>
    <s v="Ian Wright"/>
    <s v="EUROPE"/>
    <x v="137"/>
    <n v="31000"/>
    <n v="2014"/>
    <s v="September"/>
    <s v="Q3"/>
  </r>
  <r>
    <s v="MOJITOS R US"/>
    <s v="SOFT DRINKS"/>
    <s v="Ian Wright"/>
    <s v="EUROPE"/>
    <x v="72"/>
    <n v="86890"/>
    <n v="2014"/>
    <s v="October"/>
    <s v="Q4"/>
  </r>
  <r>
    <s v="MOJITOS R US"/>
    <s v="SOFT DRINKS"/>
    <s v="Ian Wright"/>
    <s v="EUROPE"/>
    <x v="138"/>
    <n v="33365"/>
    <n v="2014"/>
    <s v="November"/>
    <s v="Q4"/>
  </r>
  <r>
    <s v="MOJITOS R US"/>
    <s v="SOFT DRINKS"/>
    <s v="Ian Wright"/>
    <s v="EUROPE"/>
    <x v="139"/>
    <n v="70074"/>
    <n v="2014"/>
    <s v="December"/>
    <s v="Q4"/>
  </r>
  <r>
    <s v="MOJITOS R US"/>
    <s v="BOTTLES"/>
    <s v="Ian Wright"/>
    <s v="EUROPE"/>
    <x v="64"/>
    <n v="95980"/>
    <n v="2014"/>
    <s v="January"/>
    <s v="Q1"/>
  </r>
  <r>
    <s v="MOJITOS R US"/>
    <s v="BOTTLES"/>
    <s v="Ian Wright"/>
    <s v="EUROPE"/>
    <x v="140"/>
    <n v="23025"/>
    <n v="2014"/>
    <s v="February"/>
    <s v="Q1"/>
  </r>
  <r>
    <s v="MOJITOS R US"/>
    <s v="BOTTLES"/>
    <s v="Ian Wright"/>
    <s v="EUROPE"/>
    <x v="69"/>
    <n v="94259"/>
    <n v="2014"/>
    <s v="March"/>
    <s v="Q1"/>
  </r>
  <r>
    <s v="MOJITOS R US"/>
    <s v="BOTTLES"/>
    <s v="Ian Wright"/>
    <s v="EUROPE"/>
    <x v="141"/>
    <n v="31522"/>
    <n v="2014"/>
    <s v="April"/>
    <s v="Q2"/>
  </r>
  <r>
    <s v="MOJITOS R US"/>
    <s v="BOTTLES"/>
    <s v="Ian Wright"/>
    <s v="EUROPE"/>
    <x v="142"/>
    <n v="86046"/>
    <n v="2014"/>
    <s v="May"/>
    <s v="Q2"/>
  </r>
  <r>
    <s v="MOJITOS R US"/>
    <s v="BOTTLES"/>
    <s v="Ian Wright"/>
    <s v="EUROPE"/>
    <x v="143"/>
    <n v="41167"/>
    <n v="2014"/>
    <s v="June"/>
    <s v="Q2"/>
  </r>
  <r>
    <s v="MOJITOS R US"/>
    <s v="BOTTLES"/>
    <s v="Ian Wright"/>
    <s v="EUROPE"/>
    <x v="144"/>
    <n v="48025"/>
    <n v="2014"/>
    <s v="July"/>
    <s v="Q3"/>
  </r>
  <r>
    <s v="MOJITOS R US"/>
    <s v="BOTTLES"/>
    <s v="Ian Wright"/>
    <s v="EUROPE"/>
    <x v="143"/>
    <n v="26961"/>
    <n v="2014"/>
    <s v="August"/>
    <s v="Q3"/>
  </r>
  <r>
    <s v="MOJITOS R US"/>
    <s v="BOTTLES"/>
    <s v="Ian Wright"/>
    <s v="EUROPE"/>
    <x v="70"/>
    <n v="85681"/>
    <n v="2014"/>
    <s v="September"/>
    <s v="Q3"/>
  </r>
  <r>
    <s v="MOJITOS R US"/>
    <s v="BOTTLES"/>
    <s v="Ian Wright"/>
    <s v="EUROPE"/>
    <x v="145"/>
    <n v="72707"/>
    <n v="2014"/>
    <s v="October"/>
    <s v="Q4"/>
  </r>
  <r>
    <s v="MOJITOS R US"/>
    <s v="BOTTLES"/>
    <s v="Ian Wright"/>
    <s v="EUROPE"/>
    <x v="64"/>
    <n v="25296"/>
    <n v="2014"/>
    <s v="November"/>
    <s v="Q4"/>
  </r>
  <r>
    <s v="MOJITOS R US"/>
    <s v="BOTTLES"/>
    <s v="Ian Wright"/>
    <s v="EUROPE"/>
    <x v="54"/>
    <n v="72571"/>
    <n v="2014"/>
    <s v="December"/>
    <s v="Q4"/>
  </r>
  <r>
    <s v="MOJITOS R US"/>
    <s v="ICE CUBES"/>
    <s v="Ian Wright"/>
    <s v="EUROPE"/>
    <x v="139"/>
    <n v="67236"/>
    <n v="2014"/>
    <s v="January"/>
    <s v="Q1"/>
  </r>
  <r>
    <s v="MOJITOS R US"/>
    <s v="ICE CUBES"/>
    <s v="Ian Wright"/>
    <s v="EUROPE"/>
    <x v="55"/>
    <n v="31745"/>
    <n v="2014"/>
    <s v="February"/>
    <s v="Q1"/>
  </r>
  <r>
    <s v="MOJITOS R US"/>
    <s v="ICE CUBES"/>
    <s v="Ian Wright"/>
    <s v="EUROPE"/>
    <x v="77"/>
    <n v="16973"/>
    <n v="2014"/>
    <s v="March"/>
    <s v="Q1"/>
  </r>
  <r>
    <s v="MOJITOS R US"/>
    <s v="ICE CUBES"/>
    <s v="Ian Wright"/>
    <s v="EUROPE"/>
    <x v="146"/>
    <n v="10282"/>
    <n v="2014"/>
    <s v="April"/>
    <s v="Q2"/>
  </r>
  <r>
    <s v="MOJITOS R US"/>
    <s v="ICE CUBES"/>
    <s v="Ian Wright"/>
    <s v="EUROPE"/>
    <x v="146"/>
    <n v="88743"/>
    <n v="2014"/>
    <s v="May"/>
    <s v="Q2"/>
  </r>
  <r>
    <s v="MOJITOS R US"/>
    <s v="ICE CUBES"/>
    <s v="Ian Wright"/>
    <s v="EUROPE"/>
    <x v="146"/>
    <n v="46628"/>
    <n v="2014"/>
    <s v="June"/>
    <s v="Q2"/>
  </r>
  <r>
    <s v="MOJITOS R US"/>
    <s v="ICE CUBES"/>
    <s v="Ian Wright"/>
    <s v="EUROPE"/>
    <x v="146"/>
    <n v="17366"/>
    <n v="2014"/>
    <s v="July"/>
    <s v="Q3"/>
  </r>
  <r>
    <s v="MOJITOS R US"/>
    <s v="ICE CUBES"/>
    <s v="Ian Wright"/>
    <s v="EUROPE"/>
    <x v="146"/>
    <n v="38089"/>
    <n v="2014"/>
    <s v="August"/>
    <s v="Q3"/>
  </r>
  <r>
    <s v="MOJITOS R US"/>
    <s v="ICE CUBES"/>
    <s v="Ian Wright"/>
    <s v="EUROPE"/>
    <x v="146"/>
    <n v="89809"/>
    <n v="2014"/>
    <s v="September"/>
    <s v="Q3"/>
  </r>
  <r>
    <s v="MOJITOS R US"/>
    <s v="ICE CUBES"/>
    <s v="Ian Wright"/>
    <s v="EUROPE"/>
    <x v="146"/>
    <n v="97708"/>
    <n v="2014"/>
    <s v="October"/>
    <s v="Q4"/>
  </r>
  <r>
    <s v="MOJITOS R US"/>
    <s v="ICE CUBES"/>
    <s v="Ian Wright"/>
    <s v="EUROPE"/>
    <x v="146"/>
    <n v="94596"/>
    <n v="2014"/>
    <s v="November"/>
    <s v="Q4"/>
  </r>
  <r>
    <s v="MOJITOS R US"/>
    <s v="ICE CUBES"/>
    <s v="Ian Wright"/>
    <s v="EUROPE"/>
    <x v="146"/>
    <n v="30900"/>
    <n v="2014"/>
    <s v="December"/>
    <s v="Q4"/>
  </r>
  <r>
    <s v="MOJITOS R US"/>
    <s v="TONIC"/>
    <s v="Ian Wright"/>
    <s v="EUROPE"/>
    <x v="146"/>
    <n v="82903"/>
    <n v="2014"/>
    <s v="January"/>
    <s v="Q1"/>
  </r>
  <r>
    <s v="MOJITOS R US"/>
    <s v="TONIC"/>
    <s v="Ian Wright"/>
    <s v="EUROPE"/>
    <x v="147"/>
    <n v="81835"/>
    <n v="2014"/>
    <s v="February"/>
    <s v="Q1"/>
  </r>
  <r>
    <s v="MOJITOS R US"/>
    <s v="TONIC"/>
    <s v="Ian Wright"/>
    <s v="EUROPE"/>
    <x v="147"/>
    <n v="71469"/>
    <n v="2014"/>
    <s v="March"/>
    <s v="Q1"/>
  </r>
  <r>
    <s v="MOJITOS R US"/>
    <s v="TONIC"/>
    <s v="Ian Wright"/>
    <s v="EUROPE"/>
    <x v="147"/>
    <n v="68096"/>
    <n v="2014"/>
    <s v="April"/>
    <s v="Q2"/>
  </r>
  <r>
    <s v="MOJITOS R US"/>
    <s v="TONIC"/>
    <s v="Ian Wright"/>
    <s v="EUROPE"/>
    <x v="147"/>
    <n v="76399"/>
    <n v="2014"/>
    <s v="May"/>
    <s v="Q2"/>
  </r>
  <r>
    <s v="MOJITOS R US"/>
    <s v="TONIC"/>
    <s v="Ian Wright"/>
    <s v="EUROPE"/>
    <x v="147"/>
    <n v="18144"/>
    <n v="2014"/>
    <s v="June"/>
    <s v="Q2"/>
  </r>
  <r>
    <s v="MOJITOS R US"/>
    <s v="TONIC"/>
    <s v="Ian Wright"/>
    <s v="EUROPE"/>
    <x v="147"/>
    <n v="25998"/>
    <n v="2014"/>
    <s v="July"/>
    <s v="Q3"/>
  </r>
  <r>
    <s v="MOJITOS R US"/>
    <s v="TONIC"/>
    <s v="Ian Wright"/>
    <s v="EUROPE"/>
    <x v="147"/>
    <n v="28516"/>
    <n v="2014"/>
    <s v="August"/>
    <s v="Q3"/>
  </r>
  <r>
    <s v="MOJITOS R US"/>
    <s v="TONIC"/>
    <s v="Ian Wright"/>
    <s v="EUROPE"/>
    <x v="148"/>
    <n v="86024"/>
    <n v="2014"/>
    <s v="September"/>
    <s v="Q3"/>
  </r>
  <r>
    <s v="MOJITOS R US"/>
    <s v="TONIC"/>
    <s v="Ian Wright"/>
    <s v="EUROPE"/>
    <x v="145"/>
    <n v="68907"/>
    <n v="2014"/>
    <s v="October"/>
    <s v="Q4"/>
  </r>
  <r>
    <s v="MOJITOS R US"/>
    <s v="TONIC"/>
    <s v="Ian Wright"/>
    <s v="EUROPE"/>
    <x v="149"/>
    <n v="67683"/>
    <n v="2014"/>
    <s v="November"/>
    <s v="Q4"/>
  </r>
  <r>
    <s v="MOJITOS R US"/>
    <s v="TONIC"/>
    <s v="Ian Wright"/>
    <s v="EUROPE"/>
    <x v="137"/>
    <n v="40250"/>
    <n v="2014"/>
    <s v="December"/>
    <s v="Q4"/>
  </r>
  <r>
    <s v="TEQUILA TACOS LTD"/>
    <s v="SOFT DRINKS"/>
    <s v="John Michaloudis"/>
    <s v="ASIA"/>
    <x v="97"/>
    <n v="62350"/>
    <n v="2012"/>
    <s v="January"/>
    <s v="Q1"/>
  </r>
  <r>
    <s v="TEQUILA TACOS LTD"/>
    <s v="SOFT DRINKS"/>
    <s v="John Michaloudis"/>
    <s v="ASIA"/>
    <x v="97"/>
    <n v="41230"/>
    <n v="2012"/>
    <s v="February"/>
    <s v="Q1"/>
  </r>
  <r>
    <s v="TEQUILA TACOS LTD"/>
    <s v="SOFT DRINKS"/>
    <s v="John Michaloudis"/>
    <s v="ASIA"/>
    <x v="150"/>
    <n v="37346"/>
    <n v="2012"/>
    <s v="March"/>
    <s v="Q1"/>
  </r>
  <r>
    <s v="TEQUILA TACOS LTD"/>
    <s v="SOFT DRINKS"/>
    <s v="John Michaloudis"/>
    <s v="ASIA"/>
    <x v="151"/>
    <n v="53158"/>
    <n v="2012"/>
    <s v="April"/>
    <s v="Q2"/>
  </r>
  <r>
    <s v="TEQUILA TACOS LTD"/>
    <s v="SOFT DRINKS"/>
    <s v="John Michaloudis"/>
    <s v="ASIA"/>
    <x v="89"/>
    <n v="19611"/>
    <n v="2012"/>
    <s v="May"/>
    <s v="Q2"/>
  </r>
  <r>
    <s v="TEQUILA TACOS LTD"/>
    <s v="SOFT DRINKS"/>
    <s v="John Michaloudis"/>
    <s v="ASIA"/>
    <x v="152"/>
    <n v="22202"/>
    <n v="2012"/>
    <s v="June"/>
    <s v="Q2"/>
  </r>
  <r>
    <s v="TEQUILA TACOS LTD"/>
    <s v="SOFT DRINKS"/>
    <s v="John Michaloudis"/>
    <s v="ASIA"/>
    <x v="93"/>
    <n v="95925"/>
    <n v="2012"/>
    <s v="July"/>
    <s v="Q3"/>
  </r>
  <r>
    <s v="TEQUILA TACOS LTD"/>
    <s v="SOFT DRINKS"/>
    <s v="John Michaloudis"/>
    <s v="ASIA"/>
    <x v="153"/>
    <n v="50376"/>
    <n v="2012"/>
    <s v="August"/>
    <s v="Q3"/>
  </r>
  <r>
    <s v="TEQUILA TACOS LTD"/>
    <s v="SOFT DRINKS"/>
    <s v="John Michaloudis"/>
    <s v="ASIA"/>
    <x v="111"/>
    <n v="88763"/>
    <n v="2012"/>
    <s v="September"/>
    <s v="Q3"/>
  </r>
  <r>
    <s v="TEQUILA TACOS LTD"/>
    <s v="SOFT DRINKS"/>
    <s v="John Michaloudis"/>
    <s v="ASIA"/>
    <x v="100"/>
    <n v="46063"/>
    <n v="2012"/>
    <s v="October"/>
    <s v="Q4"/>
  </r>
  <r>
    <s v="TEQUILA TACOS LTD"/>
    <s v="SOFT DRINKS"/>
    <s v="John Michaloudis"/>
    <s v="ASIA"/>
    <x v="154"/>
    <n v="95529"/>
    <n v="2012"/>
    <s v="November"/>
    <s v="Q4"/>
  </r>
  <r>
    <s v="TEQUILA TACOS LTD"/>
    <s v="SOFT DRINKS"/>
    <s v="John Michaloudis"/>
    <s v="ASIA"/>
    <x v="154"/>
    <n v="27946"/>
    <n v="2012"/>
    <s v="December"/>
    <s v="Q4"/>
  </r>
  <r>
    <s v="TEQUILA TACOS LTD"/>
    <s v="BOTTLES"/>
    <s v="John Michaloudis"/>
    <s v="ASIA"/>
    <x v="155"/>
    <n v="48278"/>
    <n v="2012"/>
    <s v="January"/>
    <s v="Q1"/>
  </r>
  <r>
    <s v="TEQUILA TACOS LTD"/>
    <s v="BOTTLES"/>
    <s v="John Michaloudis"/>
    <s v="ASIA"/>
    <x v="156"/>
    <n v="70149"/>
    <n v="2012"/>
    <s v="February"/>
    <s v="Q1"/>
  </r>
  <r>
    <s v="TEQUILA TACOS LTD"/>
    <s v="BOTTLES"/>
    <s v="John Michaloudis"/>
    <s v="ASIA"/>
    <x v="157"/>
    <n v="55290"/>
    <n v="2012"/>
    <s v="March"/>
    <s v="Q1"/>
  </r>
  <r>
    <s v="TEQUILA TACOS LTD"/>
    <s v="BOTTLES"/>
    <s v="John Michaloudis"/>
    <s v="ASIA"/>
    <x v="1"/>
    <n v="65622"/>
    <n v="2012"/>
    <s v="April"/>
    <s v="Q2"/>
  </r>
  <r>
    <s v="TEQUILA TACOS LTD"/>
    <s v="BOTTLES"/>
    <s v="John Michaloudis"/>
    <s v="ASIA"/>
    <x v="96"/>
    <n v="98116"/>
    <n v="2012"/>
    <s v="May"/>
    <s v="Q2"/>
  </r>
  <r>
    <s v="TEQUILA TACOS LTD"/>
    <s v="BOTTLES"/>
    <s v="John Michaloudis"/>
    <s v="ASIA"/>
    <x v="158"/>
    <n v="14378"/>
    <n v="2012"/>
    <s v="June"/>
    <s v="Q2"/>
  </r>
  <r>
    <s v="TEQUILA TACOS LTD"/>
    <s v="BOTTLES"/>
    <s v="John Michaloudis"/>
    <s v="ASIA"/>
    <x v="103"/>
    <n v="92891"/>
    <n v="2012"/>
    <s v="July"/>
    <s v="Q3"/>
  </r>
  <r>
    <s v="TEQUILA TACOS LTD"/>
    <s v="BOTTLES"/>
    <s v="John Michaloudis"/>
    <s v="ASIA"/>
    <x v="159"/>
    <n v="65904"/>
    <n v="2012"/>
    <s v="August"/>
    <s v="Q3"/>
  </r>
  <r>
    <s v="TEQUILA TACOS LTD"/>
    <s v="BOTTLES"/>
    <s v="John Michaloudis"/>
    <s v="ASIA"/>
    <x v="102"/>
    <n v="53265"/>
    <n v="2012"/>
    <s v="September"/>
    <s v="Q3"/>
  </r>
  <r>
    <s v="TEQUILA TACOS LTD"/>
    <s v="BOTTLES"/>
    <s v="John Michaloudis"/>
    <s v="ASIA"/>
    <x v="107"/>
    <n v="69052"/>
    <n v="2012"/>
    <s v="October"/>
    <s v="Q4"/>
  </r>
  <r>
    <s v="TEQUILA TACOS LTD"/>
    <s v="BOTTLES"/>
    <s v="John Michaloudis"/>
    <s v="ASIA"/>
    <x v="160"/>
    <n v="56565"/>
    <n v="2012"/>
    <s v="November"/>
    <s v="Q4"/>
  </r>
  <r>
    <s v="TEQUILA TACOS LTD"/>
    <s v="BOTTLES"/>
    <s v="John Michaloudis"/>
    <s v="ASIA"/>
    <x v="161"/>
    <n v="24843"/>
    <n v="2012"/>
    <s v="December"/>
    <s v="Q4"/>
  </r>
  <r>
    <s v="TEQUILA TACOS LTD"/>
    <s v="ICE CUBES"/>
    <s v="John Michaloudis"/>
    <s v="ASIA"/>
    <x v="162"/>
    <n v="18850"/>
    <n v="2012"/>
    <s v="January"/>
    <s v="Q1"/>
  </r>
  <r>
    <s v="TEQUILA TACOS LTD"/>
    <s v="ICE CUBES"/>
    <s v="John Michaloudis"/>
    <s v="ASIA"/>
    <x v="152"/>
    <n v="17056"/>
    <n v="2012"/>
    <s v="February"/>
    <s v="Q1"/>
  </r>
  <r>
    <s v="TEQUILA TACOS LTD"/>
    <s v="ICE CUBES"/>
    <s v="John Michaloudis"/>
    <s v="ASIA"/>
    <x v="163"/>
    <n v="32910"/>
    <n v="2012"/>
    <s v="March"/>
    <s v="Q1"/>
  </r>
  <r>
    <s v="TEQUILA TACOS LTD"/>
    <s v="ICE CUBES"/>
    <s v="John Michaloudis"/>
    <s v="ASIA"/>
    <x v="17"/>
    <n v="87105"/>
    <n v="2012"/>
    <s v="April"/>
    <s v="Q2"/>
  </r>
  <r>
    <s v="TEQUILA TACOS LTD"/>
    <s v="ICE CUBES"/>
    <s v="John Michaloudis"/>
    <s v="ASIA"/>
    <x v="160"/>
    <n v="27695"/>
    <n v="2012"/>
    <s v="May"/>
    <s v="Q2"/>
  </r>
  <r>
    <s v="TEQUILA TACOS LTD"/>
    <s v="ICE CUBES"/>
    <s v="John Michaloudis"/>
    <s v="ASIA"/>
    <x v="111"/>
    <n v="41826"/>
    <n v="2012"/>
    <s v="June"/>
    <s v="Q2"/>
  </r>
  <r>
    <s v="TEQUILA TACOS LTD"/>
    <s v="ICE CUBES"/>
    <s v="John Michaloudis"/>
    <s v="ASIA"/>
    <x v="11"/>
    <n v="68002"/>
    <n v="2012"/>
    <s v="July"/>
    <s v="Q3"/>
  </r>
  <r>
    <s v="TEQUILA TACOS LTD"/>
    <s v="ICE CUBES"/>
    <s v="John Michaloudis"/>
    <s v="ASIA"/>
    <x v="104"/>
    <n v="10338"/>
    <n v="2012"/>
    <s v="August"/>
    <s v="Q3"/>
  </r>
  <r>
    <s v="TEQUILA TACOS LTD"/>
    <s v="ICE CUBES"/>
    <s v="John Michaloudis"/>
    <s v="ASIA"/>
    <x v="112"/>
    <n v="53471"/>
    <n v="2012"/>
    <s v="September"/>
    <s v="Q3"/>
  </r>
  <r>
    <s v="TEQUILA TACOS LTD"/>
    <s v="ICE CUBES"/>
    <s v="John Michaloudis"/>
    <s v="ASIA"/>
    <x v="5"/>
    <n v="59452"/>
    <n v="2012"/>
    <s v="October"/>
    <s v="Q4"/>
  </r>
  <r>
    <s v="TEQUILA TACOS LTD"/>
    <s v="ICE CUBES"/>
    <s v="John Michaloudis"/>
    <s v="ASIA"/>
    <x v="104"/>
    <n v="23750"/>
    <n v="2012"/>
    <s v="November"/>
    <s v="Q4"/>
  </r>
  <r>
    <s v="TEQUILA TACOS LTD"/>
    <s v="ICE CUBES"/>
    <s v="John Michaloudis"/>
    <s v="ASIA"/>
    <x v="83"/>
    <n v="69631"/>
    <n v="2012"/>
    <s v="December"/>
    <s v="Q4"/>
  </r>
  <r>
    <s v="TEQUILA TACOS LTD"/>
    <s v="TONIC"/>
    <s v="John Michaloudis"/>
    <s v="ASIA"/>
    <x v="103"/>
    <n v="87184"/>
    <n v="2012"/>
    <s v="January"/>
    <s v="Q1"/>
  </r>
  <r>
    <s v="TEQUILA TACOS LTD"/>
    <s v="TONIC"/>
    <s v="John Michaloudis"/>
    <s v="ASIA"/>
    <x v="164"/>
    <n v="13307"/>
    <n v="2012"/>
    <s v="February"/>
    <s v="Q1"/>
  </r>
  <r>
    <s v="TEQUILA TACOS LTD"/>
    <s v="TONIC"/>
    <s v="John Michaloudis"/>
    <s v="ASIA"/>
    <x v="162"/>
    <n v="76300"/>
    <n v="2012"/>
    <s v="March"/>
    <s v="Q1"/>
  </r>
  <r>
    <s v="TEQUILA TACOS LTD"/>
    <s v="TONIC"/>
    <s v="John Michaloudis"/>
    <s v="ASIA"/>
    <x v="103"/>
    <n v="87571"/>
    <n v="2012"/>
    <s v="April"/>
    <s v="Q2"/>
  </r>
  <r>
    <s v="TEQUILA TACOS LTD"/>
    <s v="TONIC"/>
    <s v="John Michaloudis"/>
    <s v="ASIA"/>
    <x v="165"/>
    <n v="46853"/>
    <n v="2012"/>
    <s v="May"/>
    <s v="Q2"/>
  </r>
  <r>
    <s v="TEQUILA TACOS LTD"/>
    <s v="TONIC"/>
    <s v="John Michaloudis"/>
    <s v="ASIA"/>
    <x v="166"/>
    <n v="94240"/>
    <n v="2012"/>
    <s v="June"/>
    <s v="Q2"/>
  </r>
  <r>
    <s v="TEQUILA TACOS LTD"/>
    <s v="TONIC"/>
    <s v="John Michaloudis"/>
    <s v="ASIA"/>
    <x v="166"/>
    <n v="18125"/>
    <n v="2012"/>
    <s v="July"/>
    <s v="Q3"/>
  </r>
  <r>
    <s v="TEQUILA TACOS LTD"/>
    <s v="TONIC"/>
    <s v="John Michaloudis"/>
    <s v="ASIA"/>
    <x v="151"/>
    <n v="34753"/>
    <n v="2012"/>
    <s v="August"/>
    <s v="Q3"/>
  </r>
  <r>
    <s v="TEQUILA TACOS LTD"/>
    <s v="TONIC"/>
    <s v="John Michaloudis"/>
    <s v="ASIA"/>
    <x v="167"/>
    <n v="61439"/>
    <n v="2012"/>
    <s v="September"/>
    <s v="Q3"/>
  </r>
  <r>
    <s v="TEQUILA TACOS LTD"/>
    <s v="TONIC"/>
    <s v="John Michaloudis"/>
    <s v="ASIA"/>
    <x v="168"/>
    <n v="66747"/>
    <n v="2012"/>
    <s v="October"/>
    <s v="Q4"/>
  </r>
  <r>
    <s v="TEQUILA TACOS LTD"/>
    <s v="TONIC"/>
    <s v="John Michaloudis"/>
    <s v="ASIA"/>
    <x v="101"/>
    <n v="88717"/>
    <n v="2012"/>
    <s v="November"/>
    <s v="Q4"/>
  </r>
  <r>
    <s v="TEQUILA TACOS LTD"/>
    <s v="TONIC"/>
    <s v="John Michaloudis"/>
    <s v="ASIA"/>
    <x v="169"/>
    <n v="26804"/>
    <n v="2012"/>
    <s v="December"/>
    <s v="Q4"/>
  </r>
  <r>
    <s v="TEQUILA TACOS LTD"/>
    <s v="SOFT DRINKS"/>
    <s v="John Michaloudis"/>
    <s v="ASIA"/>
    <x v="130"/>
    <n v="71362"/>
    <n v="2013"/>
    <s v="January"/>
    <s v="Q1"/>
  </r>
  <r>
    <s v="TEQUILA TACOS LTD"/>
    <s v="SOFT DRINKS"/>
    <s v="John Michaloudis"/>
    <s v="ASIA"/>
    <x v="170"/>
    <n v="78271"/>
    <n v="2013"/>
    <s v="February"/>
    <s v="Q1"/>
  </r>
  <r>
    <s v="TEQUILA TACOS LTD"/>
    <s v="SOFT DRINKS"/>
    <s v="John Michaloudis"/>
    <s v="ASIA"/>
    <x v="119"/>
    <n v="64303"/>
    <n v="2013"/>
    <s v="March"/>
    <s v="Q1"/>
  </r>
  <r>
    <s v="TEQUILA TACOS LTD"/>
    <s v="SOFT DRINKS"/>
    <s v="John Michaloudis"/>
    <s v="ASIA"/>
    <x v="171"/>
    <n v="30259"/>
    <n v="2013"/>
    <s v="April"/>
    <s v="Q2"/>
  </r>
  <r>
    <s v="TEQUILA TACOS LTD"/>
    <s v="SOFT DRINKS"/>
    <s v="John Michaloudis"/>
    <s v="ASIA"/>
    <x v="172"/>
    <n v="93605"/>
    <n v="2013"/>
    <s v="May"/>
    <s v="Q2"/>
  </r>
  <r>
    <s v="TEQUILA TACOS LTD"/>
    <s v="SOFT DRINKS"/>
    <s v="John Michaloudis"/>
    <s v="ASIA"/>
    <x v="173"/>
    <n v="81268"/>
    <n v="2013"/>
    <s v="June"/>
    <s v="Q2"/>
  </r>
  <r>
    <s v="TEQUILA TACOS LTD"/>
    <s v="SOFT DRINKS"/>
    <s v="John Michaloudis"/>
    <s v="ASIA"/>
    <x v="174"/>
    <n v="56176"/>
    <n v="2013"/>
    <s v="July"/>
    <s v="Q3"/>
  </r>
  <r>
    <s v="TEQUILA TACOS LTD"/>
    <s v="SOFT DRINKS"/>
    <s v="John Michaloudis"/>
    <s v="ASIA"/>
    <x v="114"/>
    <n v="31410"/>
    <n v="2013"/>
    <s v="August"/>
    <s v="Q3"/>
  </r>
  <r>
    <s v="TEQUILA TACOS LTD"/>
    <s v="SOFT DRINKS"/>
    <s v="John Michaloudis"/>
    <s v="ASIA"/>
    <x v="42"/>
    <n v="10690"/>
    <n v="2013"/>
    <s v="September"/>
    <s v="Q3"/>
  </r>
  <r>
    <s v="TEQUILA TACOS LTD"/>
    <s v="SOFT DRINKS"/>
    <s v="John Michaloudis"/>
    <s v="ASIA"/>
    <x v="175"/>
    <n v="82307"/>
    <n v="2013"/>
    <s v="October"/>
    <s v="Q4"/>
  </r>
  <r>
    <s v="TEQUILA TACOS LTD"/>
    <s v="SOFT DRINKS"/>
    <s v="John Michaloudis"/>
    <s v="ASIA"/>
    <x v="48"/>
    <n v="21780"/>
    <n v="2013"/>
    <s v="November"/>
    <s v="Q4"/>
  </r>
  <r>
    <s v="TEQUILA TACOS LTD"/>
    <s v="SOFT DRINKS"/>
    <s v="John Michaloudis"/>
    <s v="ASIA"/>
    <x v="53"/>
    <n v="55565"/>
    <n v="2013"/>
    <s v="December"/>
    <s v="Q4"/>
  </r>
  <r>
    <s v="TEQUILA TACOS LTD"/>
    <s v="BOTTLES"/>
    <s v="John Michaloudis"/>
    <s v="ASIA"/>
    <x v="176"/>
    <n v="64360"/>
    <n v="2013"/>
    <s v="January"/>
    <s v="Q1"/>
  </r>
  <r>
    <s v="TEQUILA TACOS LTD"/>
    <s v="BOTTLES"/>
    <s v="John Michaloudis"/>
    <s v="ASIA"/>
    <x v="177"/>
    <n v="60093"/>
    <n v="2013"/>
    <s v="February"/>
    <s v="Q1"/>
  </r>
  <r>
    <s v="TEQUILA TACOS LTD"/>
    <s v="BOTTLES"/>
    <s v="John Michaloudis"/>
    <s v="ASIA"/>
    <x v="176"/>
    <n v="76840"/>
    <n v="2013"/>
    <s v="March"/>
    <s v="Q1"/>
  </r>
  <r>
    <s v="TEQUILA TACOS LTD"/>
    <s v="BOTTLES"/>
    <s v="John Michaloudis"/>
    <s v="ASIA"/>
    <x v="178"/>
    <n v="90362"/>
    <n v="2013"/>
    <s v="April"/>
    <s v="Q2"/>
  </r>
  <r>
    <s v="TEQUILA TACOS LTD"/>
    <s v="BOTTLES"/>
    <s v="John Michaloudis"/>
    <s v="ASIA"/>
    <x v="116"/>
    <n v="18377"/>
    <n v="2013"/>
    <s v="May"/>
    <s v="Q2"/>
  </r>
  <r>
    <s v="TEQUILA TACOS LTD"/>
    <s v="BOTTLES"/>
    <s v="John Michaloudis"/>
    <s v="ASIA"/>
    <x v="179"/>
    <n v="41984"/>
    <n v="2013"/>
    <s v="June"/>
    <s v="Q2"/>
  </r>
  <r>
    <s v="TEQUILA TACOS LTD"/>
    <s v="BOTTLES"/>
    <s v="John Michaloudis"/>
    <s v="ASIA"/>
    <x v="180"/>
    <n v="61540"/>
    <n v="2013"/>
    <s v="July"/>
    <s v="Q3"/>
  </r>
  <r>
    <s v="TEQUILA TACOS LTD"/>
    <s v="BOTTLES"/>
    <s v="John Michaloudis"/>
    <s v="ASIA"/>
    <x v="48"/>
    <n v="84277"/>
    <n v="2013"/>
    <s v="August"/>
    <s v="Q3"/>
  </r>
  <r>
    <s v="TEQUILA TACOS LTD"/>
    <s v="BOTTLES"/>
    <s v="John Michaloudis"/>
    <s v="ASIA"/>
    <x v="181"/>
    <n v="35188"/>
    <n v="2013"/>
    <s v="September"/>
    <s v="Q3"/>
  </r>
  <r>
    <s v="TEQUILA TACOS LTD"/>
    <s v="BOTTLES"/>
    <s v="John Michaloudis"/>
    <s v="ASIA"/>
    <x v="178"/>
    <n v="41087"/>
    <n v="2013"/>
    <s v="October"/>
    <s v="Q4"/>
  </r>
  <r>
    <s v="TEQUILA TACOS LTD"/>
    <s v="BOTTLES"/>
    <s v="John Michaloudis"/>
    <s v="ASIA"/>
    <x v="45"/>
    <n v="79693"/>
    <n v="2013"/>
    <s v="November"/>
    <s v="Q4"/>
  </r>
  <r>
    <s v="TEQUILA TACOS LTD"/>
    <s v="BOTTLES"/>
    <s v="John Michaloudis"/>
    <s v="ASIA"/>
    <x v="182"/>
    <n v="56754"/>
    <n v="2013"/>
    <s v="December"/>
    <s v="Q4"/>
  </r>
  <r>
    <s v="TEQUILA TACOS LTD"/>
    <s v="ICE CUBES"/>
    <s v="John Michaloudis"/>
    <s v="ASIA"/>
    <x v="175"/>
    <n v="30135"/>
    <n v="2013"/>
    <s v="January"/>
    <s v="Q1"/>
  </r>
  <r>
    <s v="TEQUILA TACOS LTD"/>
    <s v="ICE CUBES"/>
    <s v="John Michaloudis"/>
    <s v="ASIA"/>
    <x v="183"/>
    <n v="54269"/>
    <n v="2013"/>
    <s v="February"/>
    <s v="Q1"/>
  </r>
  <r>
    <s v="TEQUILA TACOS LTD"/>
    <s v="ICE CUBES"/>
    <s v="John Michaloudis"/>
    <s v="ASIA"/>
    <x v="39"/>
    <n v="78768"/>
    <n v="2013"/>
    <s v="March"/>
    <s v="Q1"/>
  </r>
  <r>
    <s v="TEQUILA TACOS LTD"/>
    <s v="ICE CUBES"/>
    <s v="John Michaloudis"/>
    <s v="ASIA"/>
    <x v="176"/>
    <n v="79010"/>
    <n v="2013"/>
    <s v="April"/>
    <s v="Q2"/>
  </r>
  <r>
    <s v="TEQUILA TACOS LTD"/>
    <s v="ICE CUBES"/>
    <s v="John Michaloudis"/>
    <s v="ASIA"/>
    <x v="115"/>
    <n v="54188"/>
    <n v="2013"/>
    <s v="May"/>
    <s v="Q2"/>
  </r>
  <r>
    <s v="TEQUILA TACOS LTD"/>
    <s v="ICE CUBES"/>
    <s v="John Michaloudis"/>
    <s v="ASIA"/>
    <x v="184"/>
    <n v="44186"/>
    <n v="2013"/>
    <s v="June"/>
    <s v="Q2"/>
  </r>
  <r>
    <s v="TEQUILA TACOS LTD"/>
    <s v="ICE CUBES"/>
    <s v="John Michaloudis"/>
    <s v="ASIA"/>
    <x v="116"/>
    <n v="44361"/>
    <n v="2013"/>
    <s v="July"/>
    <s v="Q3"/>
  </r>
  <r>
    <s v="TEQUILA TACOS LTD"/>
    <s v="ICE CUBES"/>
    <s v="John Michaloudis"/>
    <s v="ASIA"/>
    <x v="37"/>
    <n v="89126"/>
    <n v="2013"/>
    <s v="August"/>
    <s v="Q3"/>
  </r>
  <r>
    <s v="TEQUILA TACOS LTD"/>
    <s v="ICE CUBES"/>
    <s v="John Michaloudis"/>
    <s v="ASIA"/>
    <x v="185"/>
    <n v="50294"/>
    <n v="2013"/>
    <s v="September"/>
    <s v="Q3"/>
  </r>
  <r>
    <s v="TEQUILA TACOS LTD"/>
    <s v="ICE CUBES"/>
    <s v="John Michaloudis"/>
    <s v="ASIA"/>
    <x v="129"/>
    <n v="85667"/>
    <n v="2013"/>
    <s v="October"/>
    <s v="Q4"/>
  </r>
  <r>
    <s v="TEQUILA TACOS LTD"/>
    <s v="ICE CUBES"/>
    <s v="John Michaloudis"/>
    <s v="ASIA"/>
    <x v="186"/>
    <n v="74326"/>
    <n v="2013"/>
    <s v="November"/>
    <s v="Q4"/>
  </r>
  <r>
    <s v="TEQUILA TACOS LTD"/>
    <s v="ICE CUBES"/>
    <s v="John Michaloudis"/>
    <s v="ASIA"/>
    <x v="187"/>
    <n v="54956"/>
    <n v="2013"/>
    <s v="December"/>
    <s v="Q4"/>
  </r>
  <r>
    <s v="TEQUILA TACOS LTD"/>
    <s v="TONIC"/>
    <s v="John Michaloudis"/>
    <s v="ASIA"/>
    <x v="188"/>
    <n v="74830"/>
    <n v="2013"/>
    <s v="January"/>
    <s v="Q1"/>
  </r>
  <r>
    <s v="TEQUILA TACOS LTD"/>
    <s v="TONIC"/>
    <s v="John Michaloudis"/>
    <s v="ASIA"/>
    <x v="189"/>
    <n v="73390"/>
    <n v="2013"/>
    <s v="February"/>
    <s v="Q1"/>
  </r>
  <r>
    <s v="TEQUILA TACOS LTD"/>
    <s v="TONIC"/>
    <s v="John Michaloudis"/>
    <s v="ASIA"/>
    <x v="190"/>
    <n v="18410"/>
    <n v="2013"/>
    <s v="March"/>
    <s v="Q1"/>
  </r>
  <r>
    <s v="TEQUILA TACOS LTD"/>
    <s v="TONIC"/>
    <s v="John Michaloudis"/>
    <s v="ASIA"/>
    <x v="191"/>
    <n v="96755"/>
    <n v="2013"/>
    <s v="April"/>
    <s v="Q2"/>
  </r>
  <r>
    <s v="TEQUILA TACOS LTD"/>
    <s v="TONIC"/>
    <s v="John Michaloudis"/>
    <s v="ASIA"/>
    <x v="48"/>
    <n v="61466"/>
    <n v="2013"/>
    <s v="May"/>
    <s v="Q2"/>
  </r>
  <r>
    <s v="TEQUILA TACOS LTD"/>
    <s v="TONIC"/>
    <s v="John Michaloudis"/>
    <s v="ASIA"/>
    <x v="192"/>
    <n v="31549"/>
    <n v="2013"/>
    <s v="June"/>
    <s v="Q2"/>
  </r>
  <r>
    <s v="TEQUILA TACOS LTD"/>
    <s v="TONIC"/>
    <s v="John Michaloudis"/>
    <s v="ASIA"/>
    <x v="41"/>
    <n v="91166"/>
    <n v="2013"/>
    <s v="July"/>
    <s v="Q3"/>
  </r>
  <r>
    <s v="TEQUILA TACOS LTD"/>
    <s v="TONIC"/>
    <s v="John Michaloudis"/>
    <s v="ASIA"/>
    <x v="178"/>
    <n v="88071"/>
    <n v="2013"/>
    <s v="August"/>
    <s v="Q3"/>
  </r>
  <r>
    <s v="TEQUILA TACOS LTD"/>
    <s v="TONIC"/>
    <s v="John Michaloudis"/>
    <s v="ASIA"/>
    <x v="120"/>
    <n v="61771"/>
    <n v="2013"/>
    <s v="September"/>
    <s v="Q3"/>
  </r>
  <r>
    <s v="TEQUILA TACOS LTD"/>
    <s v="TONIC"/>
    <s v="John Michaloudis"/>
    <s v="ASIA"/>
    <x v="43"/>
    <n v="81784"/>
    <n v="2013"/>
    <s v="October"/>
    <s v="Q4"/>
  </r>
  <r>
    <s v="TEQUILA TACOS LTD"/>
    <s v="TONIC"/>
    <s v="John Michaloudis"/>
    <s v="ASIA"/>
    <x v="129"/>
    <n v="27993"/>
    <n v="2013"/>
    <s v="November"/>
    <s v="Q4"/>
  </r>
  <r>
    <s v="TEQUILA TACOS LTD"/>
    <s v="TONIC"/>
    <s v="John Michaloudis"/>
    <s v="ASIA"/>
    <x v="121"/>
    <n v="45878"/>
    <n v="2013"/>
    <s v="December"/>
    <s v="Q4"/>
  </r>
  <r>
    <s v="TEQUILA TACOS LTD"/>
    <s v="SOFT DRINKS"/>
    <s v="John Michaloudis"/>
    <s v="ASIA"/>
    <x v="193"/>
    <n v="16425"/>
    <n v="2014"/>
    <s v="January"/>
    <s v="Q1"/>
  </r>
  <r>
    <s v="TEQUILA TACOS LTD"/>
    <s v="SOFT DRINKS"/>
    <s v="John Michaloudis"/>
    <s v="ASIA"/>
    <x v="63"/>
    <n v="27832"/>
    <n v="2014"/>
    <s v="February"/>
    <s v="Q1"/>
  </r>
  <r>
    <s v="TEQUILA TACOS LTD"/>
    <s v="SOFT DRINKS"/>
    <s v="John Michaloudis"/>
    <s v="ASIA"/>
    <x v="194"/>
    <n v="80073"/>
    <n v="2014"/>
    <s v="March"/>
    <s v="Q1"/>
  </r>
  <r>
    <s v="TEQUILA TACOS LTD"/>
    <s v="SOFT DRINKS"/>
    <s v="John Michaloudis"/>
    <s v="ASIA"/>
    <x v="54"/>
    <n v="97319"/>
    <n v="2014"/>
    <s v="April"/>
    <s v="Q2"/>
  </r>
  <r>
    <s v="TEQUILA TACOS LTD"/>
    <s v="SOFT DRINKS"/>
    <s v="John Michaloudis"/>
    <s v="ASIA"/>
    <x v="141"/>
    <n v="38277"/>
    <n v="2014"/>
    <s v="May"/>
    <s v="Q2"/>
  </r>
  <r>
    <s v="TEQUILA TACOS LTD"/>
    <s v="SOFT DRINKS"/>
    <s v="John Michaloudis"/>
    <s v="ASIA"/>
    <x v="195"/>
    <n v="44723"/>
    <n v="2014"/>
    <s v="June"/>
    <s v="Q2"/>
  </r>
  <r>
    <s v="TEQUILA TACOS LTD"/>
    <s v="SOFT DRINKS"/>
    <s v="John Michaloudis"/>
    <s v="ASIA"/>
    <x v="196"/>
    <n v="70630"/>
    <n v="2014"/>
    <s v="July"/>
    <s v="Q3"/>
  </r>
  <r>
    <s v="TEQUILA TACOS LTD"/>
    <s v="SOFT DRINKS"/>
    <s v="John Michaloudis"/>
    <s v="ASIA"/>
    <x v="56"/>
    <n v="45727"/>
    <n v="2014"/>
    <s v="August"/>
    <s v="Q3"/>
  </r>
  <r>
    <s v="TEQUILA TACOS LTD"/>
    <s v="SOFT DRINKS"/>
    <s v="John Michaloudis"/>
    <s v="ASIA"/>
    <x v="197"/>
    <n v="81486"/>
    <n v="2014"/>
    <s v="September"/>
    <s v="Q3"/>
  </r>
  <r>
    <s v="TEQUILA TACOS LTD"/>
    <s v="SOFT DRINKS"/>
    <s v="John Michaloudis"/>
    <s v="ASIA"/>
    <x v="57"/>
    <n v="35158"/>
    <n v="2014"/>
    <s v="October"/>
    <s v="Q4"/>
  </r>
  <r>
    <s v="TEQUILA TACOS LTD"/>
    <s v="SOFT DRINKS"/>
    <s v="John Michaloudis"/>
    <s v="ASIA"/>
    <x v="198"/>
    <n v="83262"/>
    <n v="2014"/>
    <s v="November"/>
    <s v="Q4"/>
  </r>
  <r>
    <s v="TEQUILA TACOS LTD"/>
    <s v="SOFT DRINKS"/>
    <s v="John Michaloudis"/>
    <s v="ASIA"/>
    <x v="199"/>
    <n v="74283"/>
    <n v="2014"/>
    <s v="December"/>
    <s v="Q4"/>
  </r>
  <r>
    <s v="TEQUILA TACOS LTD"/>
    <s v="BOTTLES"/>
    <s v="John Michaloudis"/>
    <s v="ASIA"/>
    <x v="135"/>
    <n v="24805"/>
    <n v="2014"/>
    <s v="January"/>
    <s v="Q1"/>
  </r>
  <r>
    <s v="TEQUILA TACOS LTD"/>
    <s v="BOTTLES"/>
    <s v="John Michaloudis"/>
    <s v="ASIA"/>
    <x v="200"/>
    <n v="16556"/>
    <n v="2014"/>
    <s v="February"/>
    <s v="Q1"/>
  </r>
  <r>
    <s v="TEQUILA TACOS LTD"/>
    <s v="BOTTLES"/>
    <s v="John Michaloudis"/>
    <s v="ASIA"/>
    <x v="72"/>
    <n v="48638"/>
    <n v="2014"/>
    <s v="March"/>
    <s v="Q1"/>
  </r>
  <r>
    <s v="TEQUILA TACOS LTD"/>
    <s v="BOTTLES"/>
    <s v="John Michaloudis"/>
    <s v="ASIA"/>
    <x v="201"/>
    <n v="56001"/>
    <n v="2014"/>
    <s v="April"/>
    <s v="Q2"/>
  </r>
  <r>
    <s v="TEQUILA TACOS LTD"/>
    <s v="BOTTLES"/>
    <s v="John Michaloudis"/>
    <s v="ASIA"/>
    <x v="202"/>
    <n v="17127"/>
    <n v="2014"/>
    <s v="May"/>
    <s v="Q2"/>
  </r>
  <r>
    <s v="TEQUILA TACOS LTD"/>
    <s v="BOTTLES"/>
    <s v="John Michaloudis"/>
    <s v="ASIA"/>
    <x v="64"/>
    <n v="89436"/>
    <n v="2014"/>
    <s v="June"/>
    <s v="Q2"/>
  </r>
  <r>
    <s v="TEQUILA TACOS LTD"/>
    <s v="BOTTLES"/>
    <s v="John Michaloudis"/>
    <s v="ASIA"/>
    <x v="203"/>
    <n v="70047"/>
    <n v="2014"/>
    <s v="July"/>
    <s v="Q3"/>
  </r>
  <r>
    <s v="TEQUILA TACOS LTD"/>
    <s v="BOTTLES"/>
    <s v="John Michaloudis"/>
    <s v="ASIA"/>
    <x v="197"/>
    <n v="38602"/>
    <n v="2014"/>
    <s v="August"/>
    <s v="Q3"/>
  </r>
  <r>
    <s v="TEQUILA TACOS LTD"/>
    <s v="BOTTLES"/>
    <s v="John Michaloudis"/>
    <s v="ASIA"/>
    <x v="61"/>
    <n v="74865"/>
    <n v="2014"/>
    <s v="September"/>
    <s v="Q3"/>
  </r>
  <r>
    <s v="TEQUILA TACOS LTD"/>
    <s v="BOTTLES"/>
    <s v="John Michaloudis"/>
    <s v="ASIA"/>
    <x v="204"/>
    <n v="61380"/>
    <n v="2014"/>
    <s v="October"/>
    <s v="Q4"/>
  </r>
  <r>
    <s v="TEQUILA TACOS LTD"/>
    <s v="BOTTLES"/>
    <s v="John Michaloudis"/>
    <s v="ASIA"/>
    <x v="205"/>
    <n v="14784"/>
    <n v="2014"/>
    <s v="November"/>
    <s v="Q4"/>
  </r>
  <r>
    <s v="TEQUILA TACOS LTD"/>
    <s v="BOTTLES"/>
    <s v="John Michaloudis"/>
    <s v="ASIA"/>
    <x v="206"/>
    <n v="73862"/>
    <n v="2014"/>
    <s v="December"/>
    <s v="Q4"/>
  </r>
  <r>
    <s v="TEQUILA TACOS LTD"/>
    <s v="ICE CUBES"/>
    <s v="John Michaloudis"/>
    <s v="ASIA"/>
    <x v="206"/>
    <n v="83315"/>
    <n v="2014"/>
    <s v="January"/>
    <s v="Q1"/>
  </r>
  <r>
    <s v="TEQUILA TACOS LTD"/>
    <s v="ICE CUBES"/>
    <s v="John Michaloudis"/>
    <s v="ASIA"/>
    <x v="206"/>
    <n v="68404"/>
    <n v="2014"/>
    <s v="February"/>
    <s v="Q1"/>
  </r>
  <r>
    <s v="TEQUILA TACOS LTD"/>
    <s v="ICE CUBES"/>
    <s v="John Michaloudis"/>
    <s v="ASIA"/>
    <x v="206"/>
    <n v="90217"/>
    <n v="2014"/>
    <s v="March"/>
    <s v="Q1"/>
  </r>
  <r>
    <s v="TEQUILA TACOS LTD"/>
    <s v="ICE CUBES"/>
    <s v="John Michaloudis"/>
    <s v="ASIA"/>
    <x v="206"/>
    <n v="90547"/>
    <n v="2014"/>
    <s v="April"/>
    <s v="Q2"/>
  </r>
  <r>
    <s v="TEQUILA TACOS LTD"/>
    <s v="ICE CUBES"/>
    <s v="John Michaloudis"/>
    <s v="ASIA"/>
    <x v="206"/>
    <n v="14692"/>
    <n v="2014"/>
    <s v="May"/>
    <s v="Q2"/>
  </r>
  <r>
    <s v="TEQUILA TACOS LTD"/>
    <s v="ICE CUBES"/>
    <s v="John Michaloudis"/>
    <s v="ASIA"/>
    <x v="206"/>
    <n v="49657"/>
    <n v="2014"/>
    <s v="June"/>
    <s v="Q2"/>
  </r>
  <r>
    <s v="TEQUILA TACOS LTD"/>
    <s v="ICE CUBES"/>
    <s v="John Michaloudis"/>
    <s v="ASIA"/>
    <x v="206"/>
    <n v="33571"/>
    <n v="2014"/>
    <s v="July"/>
    <s v="Q3"/>
  </r>
  <r>
    <s v="TEQUILA TACOS LTD"/>
    <s v="ICE CUBES"/>
    <s v="John Michaloudis"/>
    <s v="ASIA"/>
    <x v="206"/>
    <n v="49617"/>
    <n v="2014"/>
    <s v="August"/>
    <s v="Q3"/>
  </r>
  <r>
    <s v="TEQUILA TACOS LTD"/>
    <s v="ICE CUBES"/>
    <s v="John Michaloudis"/>
    <s v="ASIA"/>
    <x v="206"/>
    <n v="62480"/>
    <n v="2014"/>
    <s v="September"/>
    <s v="Q3"/>
  </r>
  <r>
    <s v="TEQUILA TACOS LTD"/>
    <s v="ICE CUBES"/>
    <s v="John Michaloudis"/>
    <s v="ASIA"/>
    <x v="206"/>
    <n v="47736"/>
    <n v="2014"/>
    <s v="October"/>
    <s v="Q4"/>
  </r>
  <r>
    <s v="TEQUILA TACOS LTD"/>
    <s v="ICE CUBES"/>
    <s v="John Michaloudis"/>
    <s v="ASIA"/>
    <x v="206"/>
    <n v="77558"/>
    <n v="2014"/>
    <s v="November"/>
    <s v="Q4"/>
  </r>
  <r>
    <s v="TEQUILA TACOS LTD"/>
    <s v="ICE CUBES"/>
    <s v="John Michaloudis"/>
    <s v="ASIA"/>
    <x v="207"/>
    <n v="55463"/>
    <n v="2014"/>
    <s v="December"/>
    <s v="Q4"/>
  </r>
  <r>
    <s v="TEQUILA TACOS LTD"/>
    <s v="TONIC"/>
    <s v="John Michaloudis"/>
    <s v="ASIA"/>
    <x v="207"/>
    <n v="94980"/>
    <n v="2014"/>
    <s v="January"/>
    <s v="Q1"/>
  </r>
  <r>
    <s v="TEQUILA TACOS LTD"/>
    <s v="TONIC"/>
    <s v="John Michaloudis"/>
    <s v="ASIA"/>
    <x v="207"/>
    <n v="10209"/>
    <n v="2014"/>
    <s v="February"/>
    <s v="Q1"/>
  </r>
  <r>
    <s v="TEQUILA TACOS LTD"/>
    <s v="TONIC"/>
    <s v="John Michaloudis"/>
    <s v="ASIA"/>
    <x v="207"/>
    <n v="53109"/>
    <n v="2014"/>
    <s v="March"/>
    <s v="Q1"/>
  </r>
  <r>
    <s v="TEQUILA TACOS LTD"/>
    <s v="TONIC"/>
    <s v="John Michaloudis"/>
    <s v="ASIA"/>
    <x v="207"/>
    <n v="83776"/>
    <n v="2014"/>
    <s v="April"/>
    <s v="Q2"/>
  </r>
  <r>
    <s v="TEQUILA TACOS LTD"/>
    <s v="TONIC"/>
    <s v="John Michaloudis"/>
    <s v="ASIA"/>
    <x v="207"/>
    <n v="30296"/>
    <n v="2014"/>
    <s v="May"/>
    <s v="Q2"/>
  </r>
  <r>
    <s v="TEQUILA TACOS LTD"/>
    <s v="TONIC"/>
    <s v="John Michaloudis"/>
    <s v="ASIA"/>
    <x v="207"/>
    <n v="99878"/>
    <n v="2014"/>
    <s v="June"/>
    <s v="Q2"/>
  </r>
  <r>
    <s v="TEQUILA TACOS LTD"/>
    <s v="TONIC"/>
    <s v="John Michaloudis"/>
    <s v="ASIA"/>
    <x v="208"/>
    <n v="85777"/>
    <n v="2014"/>
    <s v="July"/>
    <s v="Q3"/>
  </r>
  <r>
    <s v="TEQUILA TACOS LTD"/>
    <s v="TONIC"/>
    <s v="John Michaloudis"/>
    <s v="ASIA"/>
    <x v="208"/>
    <n v="42990"/>
    <n v="2014"/>
    <s v="August"/>
    <s v="Q3"/>
  </r>
  <r>
    <s v="TEQUILA TACOS LTD"/>
    <s v="TONIC"/>
    <s v="John Michaloudis"/>
    <s v="ASIA"/>
    <x v="138"/>
    <n v="31951"/>
    <n v="2014"/>
    <s v="September"/>
    <s v="Q3"/>
  </r>
  <r>
    <s v="TEQUILA TACOS LTD"/>
    <s v="TONIC"/>
    <s v="John Michaloudis"/>
    <s v="ASIA"/>
    <x v="145"/>
    <n v="52980"/>
    <n v="2014"/>
    <s v="October"/>
    <s v="Q4"/>
  </r>
  <r>
    <s v="TEQUILA TACOS LTD"/>
    <s v="TONIC"/>
    <s v="John Michaloudis"/>
    <s v="ASIA"/>
    <x v="209"/>
    <n v="32784"/>
    <n v="2014"/>
    <s v="November"/>
    <s v="Q4"/>
  </r>
  <r>
    <s v="TEQUILA TACOS LTD"/>
    <s v="TONIC"/>
    <s v="John Michaloudis"/>
    <s v="ASIA"/>
    <x v="210"/>
    <n v="87871"/>
    <n v="2014"/>
    <s v="December"/>
    <s v="Q4"/>
  </r>
  <r>
    <s v="GIN ON THE RUN CO"/>
    <s v="SOFT DRINKS"/>
    <s v="Homer Simpson"/>
    <s v="AFRICA"/>
    <x v="86"/>
    <n v="44719"/>
    <n v="2012"/>
    <s v="January"/>
    <s v="Q1"/>
  </r>
  <r>
    <s v="GIN ON THE RUN CO"/>
    <s v="SOFT DRINKS"/>
    <s v="Homer Simpson"/>
    <s v="AFRICA"/>
    <x v="211"/>
    <n v="25249"/>
    <n v="2012"/>
    <s v="February"/>
    <s v="Q1"/>
  </r>
  <r>
    <s v="GIN ON THE RUN CO"/>
    <s v="SOFT DRINKS"/>
    <s v="Homer Simpson"/>
    <s v="AFRICA"/>
    <x v="101"/>
    <n v="86706"/>
    <n v="2012"/>
    <s v="March"/>
    <s v="Q1"/>
  </r>
  <r>
    <s v="GIN ON THE RUN CO"/>
    <s v="SOFT DRINKS"/>
    <s v="Homer Simpson"/>
    <s v="AFRICA"/>
    <x v="212"/>
    <n v="57670"/>
    <n v="2012"/>
    <s v="April"/>
    <s v="Q2"/>
  </r>
  <r>
    <s v="GIN ON THE RUN CO"/>
    <s v="SOFT DRINKS"/>
    <s v="Homer Simpson"/>
    <s v="AFRICA"/>
    <x v="92"/>
    <n v="17405"/>
    <n v="2012"/>
    <s v="May"/>
    <s v="Q2"/>
  </r>
  <r>
    <s v="GIN ON THE RUN CO"/>
    <s v="SOFT DRINKS"/>
    <s v="Homer Simpson"/>
    <s v="AFRICA"/>
    <x v="103"/>
    <n v="71664"/>
    <n v="2012"/>
    <s v="June"/>
    <s v="Q2"/>
  </r>
  <r>
    <s v="GIN ON THE RUN CO"/>
    <s v="SOFT DRINKS"/>
    <s v="Homer Simpson"/>
    <s v="AFRICA"/>
    <x v="156"/>
    <n v="71644"/>
    <n v="2012"/>
    <s v="July"/>
    <s v="Q3"/>
  </r>
  <r>
    <s v="GIN ON THE RUN CO"/>
    <s v="SOFT DRINKS"/>
    <s v="Homer Simpson"/>
    <s v="AFRICA"/>
    <x v="93"/>
    <n v="20166"/>
    <n v="2012"/>
    <s v="August"/>
    <s v="Q3"/>
  </r>
  <r>
    <s v="GIN ON THE RUN CO"/>
    <s v="SOFT DRINKS"/>
    <s v="Homer Simpson"/>
    <s v="AFRICA"/>
    <x v="213"/>
    <n v="99101"/>
    <n v="2012"/>
    <s v="September"/>
    <s v="Q3"/>
  </r>
  <r>
    <s v="GIN ON THE RUN CO"/>
    <s v="SOFT DRINKS"/>
    <s v="Homer Simpson"/>
    <s v="AFRICA"/>
    <x v="214"/>
    <n v="24921"/>
    <n v="2012"/>
    <s v="October"/>
    <s v="Q4"/>
  </r>
  <r>
    <s v="GIN ON THE RUN CO"/>
    <s v="SOFT DRINKS"/>
    <s v="Homer Simpson"/>
    <s v="AFRICA"/>
    <x v="87"/>
    <n v="46740"/>
    <n v="2012"/>
    <s v="November"/>
    <s v="Q4"/>
  </r>
  <r>
    <s v="GIN ON THE RUN CO"/>
    <s v="SOFT DRINKS"/>
    <s v="Homer Simpson"/>
    <s v="AFRICA"/>
    <x v="87"/>
    <n v="57570"/>
    <n v="2012"/>
    <s v="December"/>
    <s v="Q4"/>
  </r>
  <r>
    <s v="GIN ON THE RUN CO"/>
    <s v="BOTTLES"/>
    <s v="Homer Simpson"/>
    <s v="AFRICA"/>
    <x v="103"/>
    <n v="24997"/>
    <n v="2012"/>
    <s v="January"/>
    <s v="Q1"/>
  </r>
  <r>
    <s v="GIN ON THE RUN CO"/>
    <s v="BOTTLES"/>
    <s v="Homer Simpson"/>
    <s v="AFRICA"/>
    <x v="152"/>
    <n v="93577"/>
    <n v="2012"/>
    <s v="February"/>
    <s v="Q1"/>
  </r>
  <r>
    <s v="GIN ON THE RUN CO"/>
    <s v="BOTTLES"/>
    <s v="Homer Simpson"/>
    <s v="AFRICA"/>
    <x v="103"/>
    <n v="31641"/>
    <n v="2012"/>
    <s v="March"/>
    <s v="Q1"/>
  </r>
  <r>
    <s v="GIN ON THE RUN CO"/>
    <s v="BOTTLES"/>
    <s v="Homer Simpson"/>
    <s v="AFRICA"/>
    <x v="101"/>
    <n v="95561"/>
    <n v="2012"/>
    <s v="April"/>
    <s v="Q2"/>
  </r>
  <r>
    <s v="GIN ON THE RUN CO"/>
    <s v="BOTTLES"/>
    <s v="Homer Simpson"/>
    <s v="AFRICA"/>
    <x v="105"/>
    <n v="80267"/>
    <n v="2012"/>
    <s v="May"/>
    <s v="Q2"/>
  </r>
  <r>
    <s v="GIN ON THE RUN CO"/>
    <s v="BOTTLES"/>
    <s v="Homer Simpson"/>
    <s v="AFRICA"/>
    <x v="86"/>
    <n v="71006"/>
    <n v="2012"/>
    <s v="June"/>
    <s v="Q2"/>
  </r>
  <r>
    <s v="GIN ON THE RUN CO"/>
    <s v="BOTTLES"/>
    <s v="Homer Simpson"/>
    <s v="AFRICA"/>
    <x v="215"/>
    <n v="43061"/>
    <n v="2012"/>
    <s v="July"/>
    <s v="Q3"/>
  </r>
  <r>
    <s v="GIN ON THE RUN CO"/>
    <s v="BOTTLES"/>
    <s v="Homer Simpson"/>
    <s v="AFRICA"/>
    <x v="153"/>
    <n v="10780"/>
    <n v="2012"/>
    <s v="August"/>
    <s v="Q3"/>
  </r>
  <r>
    <s v="GIN ON THE RUN CO"/>
    <s v="BOTTLES"/>
    <s v="Homer Simpson"/>
    <s v="AFRICA"/>
    <x v="216"/>
    <n v="71281"/>
    <n v="2012"/>
    <s v="September"/>
    <s v="Q3"/>
  </r>
  <r>
    <s v="GIN ON THE RUN CO"/>
    <s v="BOTTLES"/>
    <s v="Homer Simpson"/>
    <s v="AFRICA"/>
    <x v="82"/>
    <n v="58557"/>
    <n v="2012"/>
    <s v="October"/>
    <s v="Q4"/>
  </r>
  <r>
    <s v="GIN ON THE RUN CO"/>
    <s v="BOTTLES"/>
    <s v="Homer Simpson"/>
    <s v="AFRICA"/>
    <x v="82"/>
    <n v="16918"/>
    <n v="2012"/>
    <s v="November"/>
    <s v="Q4"/>
  </r>
  <r>
    <s v="GIN ON THE RUN CO"/>
    <s v="BOTTLES"/>
    <s v="Homer Simpson"/>
    <s v="AFRICA"/>
    <x v="217"/>
    <n v="96209"/>
    <n v="2012"/>
    <s v="December"/>
    <s v="Q4"/>
  </r>
  <r>
    <s v="GIN ON THE RUN CO"/>
    <s v="ICE CUBES"/>
    <s v="Homer Simpson"/>
    <s v="AFRICA"/>
    <x v="82"/>
    <n v="90340"/>
    <n v="2012"/>
    <s v="January"/>
    <s v="Q1"/>
  </r>
  <r>
    <s v="GIN ON THE RUN CO"/>
    <s v="ICE CUBES"/>
    <s v="Homer Simpson"/>
    <s v="AFRICA"/>
    <x v="82"/>
    <n v="89734"/>
    <n v="2012"/>
    <s v="February"/>
    <s v="Q1"/>
  </r>
  <r>
    <s v="GIN ON THE RUN CO"/>
    <s v="ICE CUBES"/>
    <s v="Homer Simpson"/>
    <s v="AFRICA"/>
    <x v="108"/>
    <n v="95630"/>
    <n v="2012"/>
    <s v="March"/>
    <s v="Q1"/>
  </r>
  <r>
    <s v="GIN ON THE RUN CO"/>
    <s v="ICE CUBES"/>
    <s v="Homer Simpson"/>
    <s v="AFRICA"/>
    <x v="94"/>
    <n v="30674"/>
    <n v="2012"/>
    <s v="April"/>
    <s v="Q2"/>
  </r>
  <r>
    <s v="GIN ON THE RUN CO"/>
    <s v="ICE CUBES"/>
    <s v="Homer Simpson"/>
    <s v="AFRICA"/>
    <x v="218"/>
    <n v="72408"/>
    <n v="2012"/>
    <s v="May"/>
    <s v="Q2"/>
  </r>
  <r>
    <s v="GIN ON THE RUN CO"/>
    <s v="ICE CUBES"/>
    <s v="Homer Simpson"/>
    <s v="AFRICA"/>
    <x v="219"/>
    <n v="66181"/>
    <n v="2012"/>
    <s v="June"/>
    <s v="Q2"/>
  </r>
  <r>
    <s v="GIN ON THE RUN CO"/>
    <s v="ICE CUBES"/>
    <s v="Homer Simpson"/>
    <s v="AFRICA"/>
    <x v="87"/>
    <n v="28390"/>
    <n v="2012"/>
    <s v="July"/>
    <s v="Q3"/>
  </r>
  <r>
    <s v="GIN ON THE RUN CO"/>
    <s v="ICE CUBES"/>
    <s v="Homer Simpson"/>
    <s v="AFRICA"/>
    <x v="219"/>
    <n v="45991"/>
    <n v="2012"/>
    <s v="August"/>
    <s v="Q3"/>
  </r>
  <r>
    <s v="GIN ON THE RUN CO"/>
    <s v="ICE CUBES"/>
    <s v="Homer Simpson"/>
    <s v="AFRICA"/>
    <x v="104"/>
    <n v="14127"/>
    <n v="2012"/>
    <s v="September"/>
    <s v="Q3"/>
  </r>
  <r>
    <s v="GIN ON THE RUN CO"/>
    <s v="ICE CUBES"/>
    <s v="Homer Simpson"/>
    <s v="AFRICA"/>
    <x v="100"/>
    <n v="91812"/>
    <n v="2012"/>
    <s v="October"/>
    <s v="Q4"/>
  </r>
  <r>
    <s v="GIN ON THE RUN CO"/>
    <s v="ICE CUBES"/>
    <s v="Homer Simpson"/>
    <s v="AFRICA"/>
    <x v="103"/>
    <n v="77660"/>
    <n v="2012"/>
    <s v="November"/>
    <s v="Q4"/>
  </r>
  <r>
    <s v="GIN ON THE RUN CO"/>
    <s v="ICE CUBES"/>
    <s v="Homer Simpson"/>
    <s v="AFRICA"/>
    <x v="220"/>
    <n v="30769"/>
    <n v="2012"/>
    <s v="December"/>
    <s v="Q4"/>
  </r>
  <r>
    <s v="GIN ON THE RUN CO"/>
    <s v="TONIC"/>
    <s v="Homer Simpson"/>
    <s v="AFRICA"/>
    <x v="14"/>
    <n v="10090"/>
    <n v="2012"/>
    <s v="January"/>
    <s v="Q1"/>
  </r>
  <r>
    <s v="GIN ON THE RUN CO"/>
    <s v="TONIC"/>
    <s v="Homer Simpson"/>
    <s v="AFRICA"/>
    <x v="22"/>
    <n v="85616"/>
    <n v="2012"/>
    <s v="February"/>
    <s v="Q1"/>
  </r>
  <r>
    <s v="GIN ON THE RUN CO"/>
    <s v="TONIC"/>
    <s v="Homer Simpson"/>
    <s v="AFRICA"/>
    <x v="106"/>
    <n v="98483"/>
    <n v="2012"/>
    <s v="March"/>
    <s v="Q1"/>
  </r>
  <r>
    <s v="GIN ON THE RUN CO"/>
    <s v="TONIC"/>
    <s v="Homer Simpson"/>
    <s v="AFRICA"/>
    <x v="221"/>
    <n v="45728"/>
    <n v="2012"/>
    <s v="April"/>
    <s v="Q2"/>
  </r>
  <r>
    <s v="GIN ON THE RUN CO"/>
    <s v="TONIC"/>
    <s v="Homer Simpson"/>
    <s v="AFRICA"/>
    <x v="222"/>
    <n v="21385"/>
    <n v="2012"/>
    <s v="May"/>
    <s v="Q2"/>
  </r>
  <r>
    <s v="GIN ON THE RUN CO"/>
    <s v="TONIC"/>
    <s v="Homer Simpson"/>
    <s v="AFRICA"/>
    <x v="85"/>
    <n v="29970"/>
    <n v="2012"/>
    <s v="June"/>
    <s v="Q2"/>
  </r>
  <r>
    <s v="GIN ON THE RUN CO"/>
    <s v="TONIC"/>
    <s v="Homer Simpson"/>
    <s v="AFRICA"/>
    <x v="111"/>
    <n v="74306"/>
    <n v="2012"/>
    <s v="July"/>
    <s v="Q3"/>
  </r>
  <r>
    <s v="GIN ON THE RUN CO"/>
    <s v="TONIC"/>
    <s v="Homer Simpson"/>
    <s v="AFRICA"/>
    <x v="156"/>
    <n v="35366"/>
    <n v="2012"/>
    <s v="August"/>
    <s v="Q3"/>
  </r>
  <r>
    <s v="GIN ON THE RUN CO"/>
    <s v="TONIC"/>
    <s v="Homer Simpson"/>
    <s v="AFRICA"/>
    <x v="214"/>
    <n v="71112"/>
    <n v="2012"/>
    <s v="September"/>
    <s v="Q3"/>
  </r>
  <r>
    <s v="GIN ON THE RUN CO"/>
    <s v="TONIC"/>
    <s v="Homer Simpson"/>
    <s v="AFRICA"/>
    <x v="90"/>
    <n v="54397"/>
    <n v="2012"/>
    <s v="October"/>
    <s v="Q4"/>
  </r>
  <r>
    <s v="GIN ON THE RUN CO"/>
    <s v="TONIC"/>
    <s v="Homer Simpson"/>
    <s v="AFRICA"/>
    <x v="99"/>
    <n v="59226"/>
    <n v="2012"/>
    <s v="November"/>
    <s v="Q4"/>
  </r>
  <r>
    <s v="GIN ON THE RUN CO"/>
    <s v="TONIC"/>
    <s v="Homer Simpson"/>
    <s v="AFRICA"/>
    <x v="90"/>
    <n v="11145"/>
    <n v="2012"/>
    <s v="December"/>
    <s v="Q4"/>
  </r>
  <r>
    <s v="GIN ON THE RUN CO"/>
    <s v="SOFT DRINKS"/>
    <s v="Homer Simpson"/>
    <s v="AFRICA"/>
    <x v="223"/>
    <n v="14169"/>
    <n v="2013"/>
    <s v="January"/>
    <s v="Q1"/>
  </r>
  <r>
    <s v="GIN ON THE RUN CO"/>
    <s v="SOFT DRINKS"/>
    <s v="Homer Simpson"/>
    <s v="AFRICA"/>
    <x v="224"/>
    <n v="41118"/>
    <n v="2013"/>
    <s v="February"/>
    <s v="Q1"/>
  </r>
  <r>
    <s v="GIN ON THE RUN CO"/>
    <s v="SOFT DRINKS"/>
    <s v="Homer Simpson"/>
    <s v="AFRICA"/>
    <x v="189"/>
    <n v="84129"/>
    <n v="2013"/>
    <s v="March"/>
    <s v="Q1"/>
  </r>
  <r>
    <s v="GIN ON THE RUN CO"/>
    <s v="SOFT DRINKS"/>
    <s v="Homer Simpson"/>
    <s v="AFRICA"/>
    <x v="225"/>
    <n v="29008"/>
    <n v="2013"/>
    <s v="April"/>
    <s v="Q2"/>
  </r>
  <r>
    <s v="GIN ON THE RUN CO"/>
    <s v="SOFT DRINKS"/>
    <s v="Homer Simpson"/>
    <s v="AFRICA"/>
    <x v="48"/>
    <n v="76494"/>
    <n v="2013"/>
    <s v="May"/>
    <s v="Q2"/>
  </r>
  <r>
    <s v="GIN ON THE RUN CO"/>
    <s v="SOFT DRINKS"/>
    <s v="Homer Simpson"/>
    <s v="AFRICA"/>
    <x v="226"/>
    <n v="89557"/>
    <n v="2013"/>
    <s v="June"/>
    <s v="Q2"/>
  </r>
  <r>
    <s v="GIN ON THE RUN CO"/>
    <s v="SOFT DRINKS"/>
    <s v="Homer Simpson"/>
    <s v="AFRICA"/>
    <x v="226"/>
    <n v="49012"/>
    <n v="2013"/>
    <s v="July"/>
    <s v="Q3"/>
  </r>
  <r>
    <s v="GIN ON THE RUN CO"/>
    <s v="SOFT DRINKS"/>
    <s v="Homer Simpson"/>
    <s v="AFRICA"/>
    <x v="226"/>
    <n v="61766"/>
    <n v="2013"/>
    <s v="August"/>
    <s v="Q3"/>
  </r>
  <r>
    <s v="GIN ON THE RUN CO"/>
    <s v="SOFT DRINKS"/>
    <s v="Homer Simpson"/>
    <s v="AFRICA"/>
    <x v="192"/>
    <n v="39836"/>
    <n v="2013"/>
    <s v="September"/>
    <s v="Q3"/>
  </r>
  <r>
    <s v="GIN ON THE RUN CO"/>
    <s v="SOFT DRINKS"/>
    <s v="Homer Simpson"/>
    <s v="AFRICA"/>
    <x v="227"/>
    <n v="29506"/>
    <n v="2013"/>
    <s v="October"/>
    <s v="Q4"/>
  </r>
  <r>
    <s v="GIN ON THE RUN CO"/>
    <s v="SOFT DRINKS"/>
    <s v="Homer Simpson"/>
    <s v="AFRICA"/>
    <x v="228"/>
    <n v="23168"/>
    <n v="2013"/>
    <s v="November"/>
    <s v="Q4"/>
  </r>
  <r>
    <s v="GIN ON THE RUN CO"/>
    <s v="SOFT DRINKS"/>
    <s v="Homer Simpson"/>
    <s v="AFRICA"/>
    <x v="131"/>
    <n v="97854"/>
    <n v="2013"/>
    <s v="December"/>
    <s v="Q4"/>
  </r>
  <r>
    <s v="GIN ON THE RUN CO"/>
    <s v="BOTTLES"/>
    <s v="Homer Simpson"/>
    <s v="AFRICA"/>
    <x v="38"/>
    <n v="98852"/>
    <n v="2013"/>
    <s v="January"/>
    <s v="Q1"/>
  </r>
  <r>
    <s v="GIN ON THE RUN CO"/>
    <s v="BOTTLES"/>
    <s v="Homer Simpson"/>
    <s v="AFRICA"/>
    <x v="229"/>
    <n v="56682"/>
    <n v="2013"/>
    <s v="February"/>
    <s v="Q1"/>
  </r>
  <r>
    <s v="GIN ON THE RUN CO"/>
    <s v="BOTTLES"/>
    <s v="Homer Simpson"/>
    <s v="AFRICA"/>
    <x v="41"/>
    <n v="54310"/>
    <n v="2013"/>
    <s v="March"/>
    <s v="Q1"/>
  </r>
  <r>
    <s v="GIN ON THE RUN CO"/>
    <s v="BOTTLES"/>
    <s v="Homer Simpson"/>
    <s v="AFRICA"/>
    <x v="190"/>
    <n v="87683"/>
    <n v="2013"/>
    <s v="April"/>
    <s v="Q2"/>
  </r>
  <r>
    <s v="GIN ON THE RUN CO"/>
    <s v="BOTTLES"/>
    <s v="Homer Simpson"/>
    <s v="AFRICA"/>
    <x v="230"/>
    <n v="84104"/>
    <n v="2013"/>
    <s v="May"/>
    <s v="Q2"/>
  </r>
  <r>
    <s v="GIN ON THE RUN CO"/>
    <s v="BOTTLES"/>
    <s v="Homer Simpson"/>
    <s v="AFRICA"/>
    <x v="231"/>
    <n v="91033"/>
    <n v="2013"/>
    <s v="June"/>
    <s v="Q2"/>
  </r>
  <r>
    <s v="GIN ON THE RUN CO"/>
    <s v="BOTTLES"/>
    <s v="Homer Simpson"/>
    <s v="AFRICA"/>
    <x v="118"/>
    <n v="82085"/>
    <n v="2013"/>
    <s v="July"/>
    <s v="Q3"/>
  </r>
  <r>
    <s v="GIN ON THE RUN CO"/>
    <s v="BOTTLES"/>
    <s v="Homer Simpson"/>
    <s v="AFRICA"/>
    <x v="118"/>
    <n v="54664"/>
    <n v="2013"/>
    <s v="August"/>
    <s v="Q3"/>
  </r>
  <r>
    <s v="GIN ON THE RUN CO"/>
    <s v="BOTTLES"/>
    <s v="Homer Simpson"/>
    <s v="AFRICA"/>
    <x v="232"/>
    <n v="31434"/>
    <n v="2013"/>
    <s v="September"/>
    <s v="Q3"/>
  </r>
  <r>
    <s v="GIN ON THE RUN CO"/>
    <s v="BOTTLES"/>
    <s v="Homer Simpson"/>
    <s v="AFRICA"/>
    <x v="232"/>
    <n v="80306"/>
    <n v="2013"/>
    <s v="October"/>
    <s v="Q4"/>
  </r>
  <r>
    <s v="GIN ON THE RUN CO"/>
    <s v="BOTTLES"/>
    <s v="Homer Simpson"/>
    <s v="AFRICA"/>
    <x v="233"/>
    <n v="13804"/>
    <n v="2013"/>
    <s v="November"/>
    <s v="Q4"/>
  </r>
  <r>
    <s v="GIN ON THE RUN CO"/>
    <s v="BOTTLES"/>
    <s v="Homer Simpson"/>
    <s v="AFRICA"/>
    <x v="233"/>
    <n v="92944"/>
    <n v="2013"/>
    <s v="December"/>
    <s v="Q4"/>
  </r>
  <r>
    <s v="GIN ON THE RUN CO"/>
    <s v="ICE CUBES"/>
    <s v="Homer Simpson"/>
    <s v="AFRICA"/>
    <x v="234"/>
    <n v="61233"/>
    <n v="2013"/>
    <s v="January"/>
    <s v="Q1"/>
  </r>
  <r>
    <s v="GIN ON THE RUN CO"/>
    <s v="ICE CUBES"/>
    <s v="Homer Simpson"/>
    <s v="AFRICA"/>
    <x v="235"/>
    <n v="69281"/>
    <n v="2013"/>
    <s v="February"/>
    <s v="Q1"/>
  </r>
  <r>
    <s v="GIN ON THE RUN CO"/>
    <s v="ICE CUBES"/>
    <s v="Homer Simpson"/>
    <s v="AFRICA"/>
    <x v="128"/>
    <n v="94075"/>
    <n v="2013"/>
    <s v="March"/>
    <s v="Q1"/>
  </r>
  <r>
    <s v="GIN ON THE RUN CO"/>
    <s v="ICE CUBES"/>
    <s v="Homer Simpson"/>
    <s v="AFRICA"/>
    <x v="129"/>
    <n v="43758"/>
    <n v="2013"/>
    <s v="April"/>
    <s v="Q2"/>
  </r>
  <r>
    <s v="GIN ON THE RUN CO"/>
    <s v="ICE CUBES"/>
    <s v="Homer Simpson"/>
    <s v="AFRICA"/>
    <x v="128"/>
    <n v="56262"/>
    <n v="2013"/>
    <s v="May"/>
    <s v="Q2"/>
  </r>
  <r>
    <s v="GIN ON THE RUN CO"/>
    <s v="ICE CUBES"/>
    <s v="Homer Simpson"/>
    <s v="AFRICA"/>
    <x v="177"/>
    <n v="42319"/>
    <n v="2013"/>
    <s v="June"/>
    <s v="Q2"/>
  </r>
  <r>
    <s v="GIN ON THE RUN CO"/>
    <s v="ICE CUBES"/>
    <s v="Homer Simpson"/>
    <s v="AFRICA"/>
    <x v="53"/>
    <n v="82921"/>
    <n v="2013"/>
    <s v="July"/>
    <s v="Q3"/>
  </r>
  <r>
    <s v="GIN ON THE RUN CO"/>
    <s v="ICE CUBES"/>
    <s v="Homer Simpson"/>
    <s v="AFRICA"/>
    <x v="34"/>
    <n v="56173"/>
    <n v="2013"/>
    <s v="August"/>
    <s v="Q3"/>
  </r>
  <r>
    <s v="GIN ON THE RUN CO"/>
    <s v="ICE CUBES"/>
    <s v="Homer Simpson"/>
    <s v="AFRICA"/>
    <x v="236"/>
    <n v="66997"/>
    <n v="2013"/>
    <s v="September"/>
    <s v="Q3"/>
  </r>
  <r>
    <s v="GIN ON THE RUN CO"/>
    <s v="ICE CUBES"/>
    <s v="Homer Simpson"/>
    <s v="AFRICA"/>
    <x v="237"/>
    <n v="28884"/>
    <n v="2013"/>
    <s v="October"/>
    <s v="Q4"/>
  </r>
  <r>
    <s v="GIN ON THE RUN CO"/>
    <s v="ICE CUBES"/>
    <s v="Homer Simpson"/>
    <s v="AFRICA"/>
    <x v="238"/>
    <n v="74664"/>
    <n v="2013"/>
    <s v="November"/>
    <s v="Q4"/>
  </r>
  <r>
    <s v="GIN ON THE RUN CO"/>
    <s v="ICE CUBES"/>
    <s v="Homer Simpson"/>
    <s v="AFRICA"/>
    <x v="239"/>
    <n v="71397"/>
    <n v="2013"/>
    <s v="December"/>
    <s v="Q4"/>
  </r>
  <r>
    <s v="GIN ON THE RUN CO"/>
    <s v="TONIC"/>
    <s v="Homer Simpson"/>
    <s v="AFRICA"/>
    <x v="41"/>
    <n v="41975"/>
    <n v="2013"/>
    <s v="January"/>
    <s v="Q1"/>
  </r>
  <r>
    <s v="GIN ON THE RUN CO"/>
    <s v="TONIC"/>
    <s v="Homer Simpson"/>
    <s v="AFRICA"/>
    <x v="240"/>
    <n v="88575"/>
    <n v="2013"/>
    <s v="February"/>
    <s v="Q1"/>
  </r>
  <r>
    <s v="GIN ON THE RUN CO"/>
    <s v="TONIC"/>
    <s v="Homer Simpson"/>
    <s v="AFRICA"/>
    <x v="171"/>
    <n v="74340"/>
    <n v="2013"/>
    <s v="March"/>
    <s v="Q1"/>
  </r>
  <r>
    <s v="GIN ON THE RUN CO"/>
    <s v="TONIC"/>
    <s v="Homer Simpson"/>
    <s v="AFRICA"/>
    <x v="48"/>
    <n v="72884"/>
    <n v="2013"/>
    <s v="April"/>
    <s v="Q2"/>
  </r>
  <r>
    <s v="GIN ON THE RUN CO"/>
    <s v="TONIC"/>
    <s v="Homer Simpson"/>
    <s v="AFRICA"/>
    <x v="39"/>
    <n v="59557"/>
    <n v="2013"/>
    <s v="May"/>
    <s v="Q2"/>
  </r>
  <r>
    <s v="GIN ON THE RUN CO"/>
    <s v="TONIC"/>
    <s v="Homer Simpson"/>
    <s v="AFRICA"/>
    <x v="241"/>
    <n v="86610"/>
    <n v="2013"/>
    <s v="June"/>
    <s v="Q2"/>
  </r>
  <r>
    <s v="GIN ON THE RUN CO"/>
    <s v="TONIC"/>
    <s v="Homer Simpson"/>
    <s v="AFRICA"/>
    <x v="241"/>
    <n v="22172"/>
    <n v="2013"/>
    <s v="July"/>
    <s v="Q3"/>
  </r>
  <r>
    <s v="GIN ON THE RUN CO"/>
    <s v="TONIC"/>
    <s v="Homer Simpson"/>
    <s v="AFRICA"/>
    <x v="242"/>
    <n v="89040"/>
    <n v="2013"/>
    <s v="August"/>
    <s v="Q3"/>
  </r>
  <r>
    <s v="GIN ON THE RUN CO"/>
    <s v="TONIC"/>
    <s v="Homer Simpson"/>
    <s v="AFRICA"/>
    <x v="48"/>
    <n v="38507"/>
    <n v="2013"/>
    <s v="September"/>
    <s v="Q3"/>
  </r>
  <r>
    <s v="GIN ON THE RUN CO"/>
    <s v="TONIC"/>
    <s v="Homer Simpson"/>
    <s v="AFRICA"/>
    <x v="48"/>
    <n v="94271"/>
    <n v="2013"/>
    <s v="October"/>
    <s v="Q4"/>
  </r>
  <r>
    <s v="GIN ON THE RUN CO"/>
    <s v="TONIC"/>
    <s v="Homer Simpson"/>
    <s v="AFRICA"/>
    <x v="180"/>
    <n v="36517"/>
    <n v="2013"/>
    <s v="November"/>
    <s v="Q4"/>
  </r>
  <r>
    <s v="GIN ON THE RUN CO"/>
    <s v="TONIC"/>
    <s v="Homer Simpson"/>
    <s v="AFRICA"/>
    <x v="50"/>
    <n v="71515"/>
    <n v="2013"/>
    <s v="December"/>
    <s v="Q4"/>
  </r>
  <r>
    <s v="GIN ON THE RUN CO"/>
    <s v="SOFT DRINKS"/>
    <s v="Homer Simpson"/>
    <s v="AFRICA"/>
    <x v="208"/>
    <n v="92590"/>
    <n v="2014"/>
    <s v="January"/>
    <s v="Q1"/>
  </r>
  <r>
    <s v="GIN ON THE RUN CO"/>
    <s v="SOFT DRINKS"/>
    <s v="Homer Simpson"/>
    <s v="AFRICA"/>
    <x v="55"/>
    <n v="95829"/>
    <n v="2014"/>
    <s v="February"/>
    <s v="Q1"/>
  </r>
  <r>
    <s v="GIN ON THE RUN CO"/>
    <s v="SOFT DRINKS"/>
    <s v="Homer Simpson"/>
    <s v="AFRICA"/>
    <x v="243"/>
    <n v="75901"/>
    <n v="2014"/>
    <s v="March"/>
    <s v="Q1"/>
  </r>
  <r>
    <s v="GIN ON THE RUN CO"/>
    <s v="SOFT DRINKS"/>
    <s v="Homer Simpson"/>
    <s v="AFRICA"/>
    <x v="244"/>
    <n v="73045"/>
    <n v="2014"/>
    <s v="April"/>
    <s v="Q2"/>
  </r>
  <r>
    <s v="GIN ON THE RUN CO"/>
    <s v="SOFT DRINKS"/>
    <s v="Homer Simpson"/>
    <s v="AFRICA"/>
    <x v="245"/>
    <n v="71776"/>
    <n v="2014"/>
    <s v="May"/>
    <s v="Q2"/>
  </r>
  <r>
    <s v="GIN ON THE RUN CO"/>
    <s v="SOFT DRINKS"/>
    <s v="Homer Simpson"/>
    <s v="AFRICA"/>
    <x v="71"/>
    <n v="29433"/>
    <n v="2014"/>
    <s v="June"/>
    <s v="Q2"/>
  </r>
  <r>
    <s v="GIN ON THE RUN CO"/>
    <s v="SOFT DRINKS"/>
    <s v="Homer Simpson"/>
    <s v="AFRICA"/>
    <x v="72"/>
    <n v="96341"/>
    <n v="2014"/>
    <s v="July"/>
    <s v="Q3"/>
  </r>
  <r>
    <s v="GIN ON THE RUN CO"/>
    <s v="SOFT DRINKS"/>
    <s v="Homer Simpson"/>
    <s v="AFRICA"/>
    <x v="55"/>
    <n v="12968"/>
    <n v="2014"/>
    <s v="August"/>
    <s v="Q3"/>
  </r>
  <r>
    <s v="GIN ON THE RUN CO"/>
    <s v="SOFT DRINKS"/>
    <s v="Homer Simpson"/>
    <s v="AFRICA"/>
    <x v="246"/>
    <n v="53796"/>
    <n v="2014"/>
    <s v="September"/>
    <s v="Q3"/>
  </r>
  <r>
    <s v="GIN ON THE RUN CO"/>
    <s v="SOFT DRINKS"/>
    <s v="Homer Simpson"/>
    <s v="AFRICA"/>
    <x v="75"/>
    <n v="46195"/>
    <n v="2014"/>
    <s v="October"/>
    <s v="Q4"/>
  </r>
  <r>
    <s v="GIN ON THE RUN CO"/>
    <s v="SOFT DRINKS"/>
    <s v="Homer Simpson"/>
    <s v="AFRICA"/>
    <x v="55"/>
    <n v="63269"/>
    <n v="2014"/>
    <s v="November"/>
    <s v="Q4"/>
  </r>
  <r>
    <s v="GIN ON THE RUN CO"/>
    <s v="SOFT DRINKS"/>
    <s v="Homer Simpson"/>
    <s v="AFRICA"/>
    <x v="71"/>
    <n v="67038"/>
    <n v="2014"/>
    <s v="December"/>
    <s v="Q4"/>
  </r>
  <r>
    <s v="GIN ON THE RUN CO"/>
    <s v="BOTTLES"/>
    <s v="Homer Simpson"/>
    <s v="AFRICA"/>
    <x v="247"/>
    <n v="15201"/>
    <n v="2014"/>
    <s v="January"/>
    <s v="Q1"/>
  </r>
  <r>
    <s v="GIN ON THE RUN CO"/>
    <s v="BOTTLES"/>
    <s v="Homer Simpson"/>
    <s v="AFRICA"/>
    <x v="248"/>
    <n v="27160"/>
    <n v="2014"/>
    <s v="February"/>
    <s v="Q1"/>
  </r>
  <r>
    <s v="GIN ON THE RUN CO"/>
    <s v="BOTTLES"/>
    <s v="Homer Simpson"/>
    <s v="AFRICA"/>
    <x v="55"/>
    <n v="67176"/>
    <n v="2014"/>
    <s v="March"/>
    <s v="Q1"/>
  </r>
  <r>
    <s v="GIN ON THE RUN CO"/>
    <s v="BOTTLES"/>
    <s v="Homer Simpson"/>
    <s v="AFRICA"/>
    <x v="249"/>
    <n v="62135"/>
    <n v="2014"/>
    <s v="April"/>
    <s v="Q2"/>
  </r>
  <r>
    <s v="GIN ON THE RUN CO"/>
    <s v="BOTTLES"/>
    <s v="Homer Simpson"/>
    <s v="AFRICA"/>
    <x v="250"/>
    <n v="16292"/>
    <n v="2014"/>
    <s v="May"/>
    <s v="Q2"/>
  </r>
  <r>
    <s v="GIN ON THE RUN CO"/>
    <s v="BOTTLES"/>
    <s v="Homer Simpson"/>
    <s v="AFRICA"/>
    <x v="55"/>
    <n v="77723"/>
    <n v="2014"/>
    <s v="June"/>
    <s v="Q2"/>
  </r>
  <r>
    <s v="GIN ON THE RUN CO"/>
    <s v="BOTTLES"/>
    <s v="Homer Simpson"/>
    <s v="AFRICA"/>
    <x v="251"/>
    <n v="20106"/>
    <n v="2014"/>
    <s v="July"/>
    <s v="Q3"/>
  </r>
  <r>
    <s v="GIN ON THE RUN CO"/>
    <s v="BOTTLES"/>
    <s v="Homer Simpson"/>
    <s v="AFRICA"/>
    <x v="252"/>
    <n v="91228"/>
    <n v="2014"/>
    <s v="August"/>
    <s v="Q3"/>
  </r>
  <r>
    <s v="GIN ON THE RUN CO"/>
    <s v="BOTTLES"/>
    <s v="Homer Simpson"/>
    <s v="AFRICA"/>
    <x v="146"/>
    <n v="31915"/>
    <n v="2014"/>
    <s v="September"/>
    <s v="Q3"/>
  </r>
  <r>
    <s v="GIN ON THE RUN CO"/>
    <s v="BOTTLES"/>
    <s v="Homer Simpson"/>
    <s v="AFRICA"/>
    <x v="146"/>
    <n v="28137"/>
    <n v="2014"/>
    <s v="October"/>
    <s v="Q4"/>
  </r>
  <r>
    <s v="GIN ON THE RUN CO"/>
    <s v="BOTTLES"/>
    <s v="Homer Simpson"/>
    <s v="AFRICA"/>
    <x v="146"/>
    <n v="47215"/>
    <n v="2014"/>
    <s v="November"/>
    <s v="Q4"/>
  </r>
  <r>
    <s v="GIN ON THE RUN CO"/>
    <s v="BOTTLES"/>
    <s v="Homer Simpson"/>
    <s v="AFRICA"/>
    <x v="146"/>
    <n v="78866"/>
    <n v="2014"/>
    <s v="December"/>
    <s v="Q4"/>
  </r>
  <r>
    <s v="GIN ON THE RUN CO"/>
    <s v="ICE CUBES"/>
    <s v="Homer Simpson"/>
    <s v="AFRICA"/>
    <x v="146"/>
    <n v="97314"/>
    <n v="2014"/>
    <s v="January"/>
    <s v="Q1"/>
  </r>
  <r>
    <s v="GIN ON THE RUN CO"/>
    <s v="ICE CUBES"/>
    <s v="Homer Simpson"/>
    <s v="AFRICA"/>
    <x v="146"/>
    <n v="66890"/>
    <n v="2014"/>
    <s v="February"/>
    <s v="Q1"/>
  </r>
  <r>
    <s v="GIN ON THE RUN CO"/>
    <s v="ICE CUBES"/>
    <s v="Homer Simpson"/>
    <s v="AFRICA"/>
    <x v="146"/>
    <n v="63005"/>
    <n v="2014"/>
    <s v="March"/>
    <s v="Q1"/>
  </r>
  <r>
    <s v="GIN ON THE RUN CO"/>
    <s v="ICE CUBES"/>
    <s v="Homer Simpson"/>
    <s v="AFRICA"/>
    <x v="146"/>
    <n v="37146"/>
    <n v="2014"/>
    <s v="April"/>
    <s v="Q2"/>
  </r>
  <r>
    <s v="GIN ON THE RUN CO"/>
    <s v="ICE CUBES"/>
    <s v="Homer Simpson"/>
    <s v="AFRICA"/>
    <x v="146"/>
    <n v="40215"/>
    <n v="2014"/>
    <s v="May"/>
    <s v="Q2"/>
  </r>
  <r>
    <s v="GIN ON THE RUN CO"/>
    <s v="ICE CUBES"/>
    <s v="Homer Simpson"/>
    <s v="AFRICA"/>
    <x v="146"/>
    <n v="39839"/>
    <n v="2014"/>
    <s v="June"/>
    <s v="Q2"/>
  </r>
  <r>
    <s v="GIN ON THE RUN CO"/>
    <s v="ICE CUBES"/>
    <s v="Homer Simpson"/>
    <s v="AFRICA"/>
    <x v="145"/>
    <n v="79853"/>
    <n v="2014"/>
    <s v="July"/>
    <s v="Q3"/>
  </r>
  <r>
    <s v="GIN ON THE RUN CO"/>
    <s v="ICE CUBES"/>
    <s v="Homer Simpson"/>
    <s v="AFRICA"/>
    <x v="54"/>
    <n v="11497"/>
    <n v="2014"/>
    <s v="August"/>
    <s v="Q3"/>
  </r>
  <r>
    <s v="GIN ON THE RUN CO"/>
    <s v="ICE CUBES"/>
    <s v="Homer Simpson"/>
    <s v="AFRICA"/>
    <x v="54"/>
    <n v="65439"/>
    <n v="2014"/>
    <s v="September"/>
    <s v="Q3"/>
  </r>
  <r>
    <s v="GIN ON THE RUN CO"/>
    <s v="ICE CUBES"/>
    <s v="Homer Simpson"/>
    <s v="AFRICA"/>
    <x v="253"/>
    <n v="96978"/>
    <n v="2014"/>
    <s v="October"/>
    <s v="Q4"/>
  </r>
  <r>
    <s v="GIN ON THE RUN CO"/>
    <s v="ICE CUBES"/>
    <s v="Homer Simpson"/>
    <s v="AFRICA"/>
    <x v="63"/>
    <n v="95596"/>
    <n v="2014"/>
    <s v="November"/>
    <s v="Q4"/>
  </r>
  <r>
    <s v="GIN ON THE RUN CO"/>
    <s v="ICE CUBES"/>
    <s v="Homer Simpson"/>
    <s v="AFRICA"/>
    <x v="78"/>
    <n v="28496"/>
    <n v="2014"/>
    <s v="December"/>
    <s v="Q4"/>
  </r>
  <r>
    <s v="GIN ON THE RUN CO"/>
    <s v="TONIC"/>
    <s v="Homer Simpson"/>
    <s v="AFRICA"/>
    <x v="208"/>
    <n v="78392"/>
    <n v="2014"/>
    <s v="January"/>
    <s v="Q1"/>
  </r>
  <r>
    <s v="GIN ON THE RUN CO"/>
    <s v="TONIC"/>
    <s v="Homer Simpson"/>
    <s v="AFRICA"/>
    <x v="254"/>
    <n v="61077"/>
    <n v="2014"/>
    <s v="February"/>
    <s v="Q1"/>
  </r>
  <r>
    <s v="GIN ON THE RUN CO"/>
    <s v="TONIC"/>
    <s v="Homer Simpson"/>
    <s v="AFRICA"/>
    <x v="254"/>
    <n v="50033"/>
    <n v="2014"/>
    <s v="March"/>
    <s v="Q1"/>
  </r>
  <r>
    <s v="GIN ON THE RUN CO"/>
    <s v="TONIC"/>
    <s v="Homer Simpson"/>
    <s v="AFRICA"/>
    <x v="254"/>
    <n v="50577"/>
    <n v="2014"/>
    <s v="April"/>
    <s v="Q2"/>
  </r>
  <r>
    <s v="GIN ON THE RUN CO"/>
    <s v="TONIC"/>
    <s v="Homer Simpson"/>
    <s v="AFRICA"/>
    <x v="254"/>
    <n v="54040"/>
    <n v="2014"/>
    <s v="May"/>
    <s v="Q2"/>
  </r>
  <r>
    <s v="GIN ON THE RUN CO"/>
    <s v="TONIC"/>
    <s v="Homer Simpson"/>
    <s v="AFRICA"/>
    <x v="255"/>
    <n v="45057"/>
    <n v="2014"/>
    <s v="June"/>
    <s v="Q2"/>
  </r>
  <r>
    <s v="GIN ON THE RUN CO"/>
    <s v="TONIC"/>
    <s v="Homer Simpson"/>
    <s v="AFRICA"/>
    <x v="255"/>
    <n v="35558"/>
    <n v="2014"/>
    <s v="July"/>
    <s v="Q3"/>
  </r>
  <r>
    <s v="GIN ON THE RUN CO"/>
    <s v="TONIC"/>
    <s v="Homer Simpson"/>
    <s v="AFRICA"/>
    <x v="255"/>
    <n v="21217"/>
    <n v="2014"/>
    <s v="August"/>
    <s v="Q3"/>
  </r>
  <r>
    <s v="GIN ON THE RUN CO"/>
    <s v="TONIC"/>
    <s v="Homer Simpson"/>
    <s v="AFRICA"/>
    <x v="255"/>
    <n v="60244"/>
    <n v="2014"/>
    <s v="September"/>
    <s v="Q3"/>
  </r>
  <r>
    <s v="GIN ON THE RUN CO"/>
    <s v="TONIC"/>
    <s v="Homer Simpson"/>
    <s v="AFRICA"/>
    <x v="256"/>
    <n v="76362"/>
    <n v="2014"/>
    <s v="October"/>
    <s v="Q4"/>
  </r>
  <r>
    <s v="GIN ON THE RUN CO"/>
    <s v="TONIC"/>
    <s v="Homer Simpson"/>
    <s v="AFRICA"/>
    <x v="256"/>
    <n v="60119"/>
    <n v="2014"/>
    <s v="November"/>
    <s v="Q4"/>
  </r>
  <r>
    <s v="GIN ON THE RUN CO"/>
    <s v="TONIC"/>
    <s v="Homer Simpson"/>
    <s v="AFRICA"/>
    <x v="256"/>
    <n v="45139"/>
    <n v="2014"/>
    <s v="December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6" cacheId="49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D3:E20" firstHeaderRow="1" firstDataRow="1" firstDataCol="1"/>
  <pivotFields count="10">
    <pivotField showAll="0">
      <items count="5">
        <item x="3"/>
        <item x="0"/>
        <item x="1"/>
        <item x="2"/>
        <item t="default"/>
      </items>
    </pivotField>
    <pivotField showAll="0">
      <items count="5">
        <item x="1"/>
        <item x="2"/>
        <item x="0"/>
        <item x="3"/>
        <item t="default"/>
      </items>
    </pivotField>
    <pivotField showAll="0">
      <items count="5">
        <item x="3"/>
        <item x="1"/>
        <item x="2"/>
        <item x="0"/>
        <item t="default"/>
      </items>
    </pivotField>
    <pivotField showAll="0">
      <items count="5">
        <item x="3"/>
        <item x="0"/>
        <item x="2"/>
        <item x="1"/>
        <item t="default"/>
      </items>
    </pivotField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>
      <items count="575">
        <item x="89"/>
        <item x="467"/>
        <item x="420"/>
        <item x="266"/>
        <item x="318"/>
        <item x="343"/>
        <item x="450"/>
        <item x="200"/>
        <item x="60"/>
        <item x="28"/>
        <item x="478"/>
        <item x="117"/>
        <item x="27"/>
        <item x="557"/>
        <item x="7"/>
        <item x="86"/>
        <item x="153"/>
        <item x="49"/>
        <item x="181"/>
        <item x="533"/>
        <item x="57"/>
        <item x="324"/>
        <item x="134"/>
        <item x="129"/>
        <item x="72"/>
        <item x="68"/>
        <item x="463"/>
        <item x="479"/>
        <item x="304"/>
        <item x="411"/>
        <item x="405"/>
        <item x="538"/>
        <item x="26"/>
        <item x="102"/>
        <item x="542"/>
        <item x="383"/>
        <item x="40"/>
        <item x="396"/>
        <item x="51"/>
        <item x="453"/>
        <item x="265"/>
        <item x="13"/>
        <item x="312"/>
        <item x="50"/>
        <item x="399"/>
        <item x="234"/>
        <item x="269"/>
        <item x="435"/>
        <item x="32"/>
        <item x="54"/>
        <item x="110"/>
        <item x="329"/>
        <item x="280"/>
        <item x="100"/>
        <item x="351"/>
        <item x="373"/>
        <item x="218"/>
        <item x="112"/>
        <item x="213"/>
        <item x="311"/>
        <item x="246"/>
        <item x="91"/>
        <item x="23"/>
        <item x="36"/>
        <item x="291"/>
        <item x="207"/>
        <item x="240"/>
        <item x="544"/>
        <item x="438"/>
        <item x="157"/>
        <item x="163"/>
        <item x="228"/>
        <item x="569"/>
        <item x="471"/>
        <item x="177"/>
        <item x="345"/>
        <item x="99"/>
        <item x="520"/>
        <item x="292"/>
        <item x="58"/>
        <item x="252"/>
        <item x="489"/>
        <item x="138"/>
        <item x="75"/>
        <item x="321"/>
        <item x="245"/>
        <item x="71"/>
        <item x="188"/>
        <item x="0"/>
        <item x="395"/>
        <item x="103"/>
        <item x="310"/>
        <item x="440"/>
        <item x="443"/>
        <item x="432"/>
        <item x="261"/>
        <item x="233"/>
        <item x="281"/>
        <item x="47"/>
        <item x="334"/>
        <item x="258"/>
        <item x="539"/>
        <item x="121"/>
        <item x="315"/>
        <item x="384"/>
        <item x="298"/>
        <item x="381"/>
        <item x="547"/>
        <item x="461"/>
        <item x="561"/>
        <item x="282"/>
        <item x="19"/>
        <item x="511"/>
        <item x="482"/>
        <item x="35"/>
        <item x="37"/>
        <item x="531"/>
        <item x="488"/>
        <item x="170"/>
        <item x="109"/>
        <item x="1"/>
        <item x="472"/>
        <item x="359"/>
        <item x="205"/>
        <item x="338"/>
        <item x="423"/>
        <item x="179"/>
        <item x="458"/>
        <item x="466"/>
        <item x="274"/>
        <item x="247"/>
        <item x="342"/>
        <item x="499"/>
        <item x="254"/>
        <item x="376"/>
        <item x="445"/>
        <item x="264"/>
        <item x="186"/>
        <item x="546"/>
        <item x="427"/>
        <item x="198"/>
        <item x="145"/>
        <item x="122"/>
        <item x="429"/>
        <item x="313"/>
        <item x="175"/>
        <item x="249"/>
        <item x="413"/>
        <item x="197"/>
        <item x="24"/>
        <item x="16"/>
        <item x="124"/>
        <item x="20"/>
        <item x="330"/>
        <item x="392"/>
        <item x="355"/>
        <item x="474"/>
        <item x="568"/>
        <item x="52"/>
        <item x="126"/>
        <item x="83"/>
        <item x="162"/>
        <item x="524"/>
        <item x="182"/>
        <item x="553"/>
        <item x="289"/>
        <item x="94"/>
        <item x="148"/>
        <item x="270"/>
        <item x="212"/>
        <item x="387"/>
        <item x="4"/>
        <item x="34"/>
        <item x="522"/>
        <item x="402"/>
        <item x="21"/>
        <item x="158"/>
        <item x="120"/>
        <item x="189"/>
        <item x="487"/>
        <item x="555"/>
        <item x="98"/>
        <item x="176"/>
        <item x="554"/>
        <item x="286"/>
        <item x="243"/>
        <item x="168"/>
        <item x="81"/>
        <item x="356"/>
        <item x="480"/>
        <item x="256"/>
        <item x="288"/>
        <item x="316"/>
        <item x="514"/>
        <item x="352"/>
        <item x="507"/>
        <item x="426"/>
        <item x="449"/>
        <item x="172"/>
        <item x="113"/>
        <item x="224"/>
        <item x="505"/>
        <item x="364"/>
        <item x="161"/>
        <item x="365"/>
        <item x="73"/>
        <item x="195"/>
        <item x="431"/>
        <item x="388"/>
        <item x="567"/>
        <item x="573"/>
        <item x="167"/>
        <item x="390"/>
        <item x="470"/>
        <item x="382"/>
        <item x="105"/>
        <item x="462"/>
        <item x="296"/>
        <item x="535"/>
        <item x="141"/>
        <item x="221"/>
        <item x="268"/>
        <item x="441"/>
        <item x="151"/>
        <item x="327"/>
        <item x="169"/>
        <item x="548"/>
        <item x="416"/>
        <item x="257"/>
        <item x="299"/>
        <item x="209"/>
        <item x="397"/>
        <item x="208"/>
        <item x="485"/>
        <item x="214"/>
        <item x="220"/>
        <item x="203"/>
        <item x="123"/>
        <item x="74"/>
        <item x="414"/>
        <item x="412"/>
        <item x="185"/>
        <item x="564"/>
        <item x="55"/>
        <item x="229"/>
        <item x="77"/>
        <item x="367"/>
        <item x="294"/>
        <item x="87"/>
        <item x="565"/>
        <item x="95"/>
        <item x="136"/>
        <item x="216"/>
        <item x="159"/>
        <item x="76"/>
        <item x="204"/>
        <item x="44"/>
        <item x="428"/>
        <item x="46"/>
        <item x="225"/>
        <item x="421"/>
        <item x="290"/>
        <item x="307"/>
        <item x="319"/>
        <item x="534"/>
        <item x="63"/>
        <item x="566"/>
        <item x="363"/>
        <item x="360"/>
        <item x="493"/>
        <item x="476"/>
        <item x="498"/>
        <item x="67"/>
        <item x="370"/>
        <item x="127"/>
        <item x="301"/>
        <item x="418"/>
        <item x="346"/>
        <item x="398"/>
        <item x="509"/>
        <item x="341"/>
        <item x="506"/>
        <item x="155"/>
        <item x="309"/>
        <item x="492"/>
        <item x="358"/>
        <item x="142"/>
        <item x="92"/>
        <item x="442"/>
        <item x="15"/>
        <item x="5"/>
        <item x="434"/>
        <item x="80"/>
        <item x="196"/>
        <item x="452"/>
        <item x="149"/>
        <item x="59"/>
        <item x="477"/>
        <item x="38"/>
        <item x="320"/>
        <item x="215"/>
        <item x="140"/>
        <item x="8"/>
        <item x="518"/>
        <item x="22"/>
        <item x="156"/>
        <item x="211"/>
        <item x="348"/>
        <item x="192"/>
        <item x="572"/>
        <item x="570"/>
        <item x="563"/>
        <item x="502"/>
        <item x="404"/>
        <item x="178"/>
        <item x="331"/>
        <item x="375"/>
        <item x="238"/>
        <item x="353"/>
        <item x="486"/>
        <item x="379"/>
        <item x="541"/>
        <item x="201"/>
        <item x="104"/>
        <item x="18"/>
        <item x="287"/>
        <item x="415"/>
        <item x="42"/>
        <item x="552"/>
        <item x="3"/>
        <item x="219"/>
        <item x="536"/>
        <item x="64"/>
        <item x="43"/>
        <item x="166"/>
        <item x="66"/>
        <item x="337"/>
        <item x="347"/>
        <item x="53"/>
        <item x="14"/>
        <item x="154"/>
        <item x="239"/>
        <item x="558"/>
        <item x="302"/>
        <item x="227"/>
        <item x="306"/>
        <item x="106"/>
        <item x="460"/>
        <item x="133"/>
        <item x="332"/>
        <item x="119"/>
        <item x="551"/>
        <item x="2"/>
        <item x="510"/>
        <item x="537"/>
        <item x="540"/>
        <item x="263"/>
        <item x="244"/>
        <item x="285"/>
        <item x="137"/>
        <item x="101"/>
        <item x="222"/>
        <item x="317"/>
        <item x="116"/>
        <item x="278"/>
        <item x="88"/>
        <item x="408"/>
        <item x="131"/>
        <item x="284"/>
        <item x="308"/>
        <item x="503"/>
        <item x="93"/>
        <item x="322"/>
        <item x="130"/>
        <item x="401"/>
        <item x="250"/>
        <item x="300"/>
        <item x="31"/>
        <item x="389"/>
        <item x="223"/>
        <item x="180"/>
        <item x="448"/>
        <item x="475"/>
        <item x="451"/>
        <item x="210"/>
        <item x="335"/>
        <item x="111"/>
        <item x="513"/>
        <item x="277"/>
        <item x="525"/>
        <item x="437"/>
        <item x="436"/>
        <item x="530"/>
        <item x="242"/>
        <item x="459"/>
        <item x="262"/>
        <item x="260"/>
        <item x="517"/>
        <item x="529"/>
        <item x="147"/>
        <item x="39"/>
        <item x="372"/>
        <item x="132"/>
        <item x="146"/>
        <item x="231"/>
        <item x="406"/>
        <item x="107"/>
        <item x="96"/>
        <item x="135"/>
        <item x="70"/>
        <item x="174"/>
        <item x="394"/>
        <item x="235"/>
        <item x="473"/>
        <item x="369"/>
        <item x="516"/>
        <item x="152"/>
        <item x="512"/>
        <item x="187"/>
        <item x="79"/>
        <item x="371"/>
        <item x="403"/>
        <item x="528"/>
        <item x="199"/>
        <item x="325"/>
        <item x="571"/>
        <item x="279"/>
        <item x="217"/>
        <item x="483"/>
        <item x="194"/>
        <item x="69"/>
        <item x="349"/>
        <item x="417"/>
        <item x="465"/>
        <item x="543"/>
        <item x="336"/>
        <item x="562"/>
        <item x="361"/>
        <item x="549"/>
        <item x="202"/>
        <item x="362"/>
        <item x="171"/>
        <item x="190"/>
        <item x="357"/>
        <item x="556"/>
        <item x="385"/>
        <item x="41"/>
        <item x="447"/>
        <item x="500"/>
        <item x="25"/>
        <item x="115"/>
        <item x="82"/>
        <item x="226"/>
        <item x="340"/>
        <item x="391"/>
        <item x="380"/>
        <item x="276"/>
        <item x="497"/>
        <item x="30"/>
        <item x="344"/>
        <item x="97"/>
        <item x="275"/>
        <item x="508"/>
        <item x="237"/>
        <item x="393"/>
        <item x="407"/>
        <item x="143"/>
        <item x="422"/>
        <item x="495"/>
        <item x="481"/>
        <item x="354"/>
        <item x="165"/>
        <item x="230"/>
        <item x="65"/>
        <item x="468"/>
        <item x="368"/>
        <item x="259"/>
        <item x="425"/>
        <item x="283"/>
        <item x="255"/>
        <item x="45"/>
        <item x="519"/>
        <item x="33"/>
        <item x="433"/>
        <item x="248"/>
        <item x="62"/>
        <item x="314"/>
        <item x="323"/>
        <item x="125"/>
        <item x="326"/>
        <item x="494"/>
        <item x="10"/>
        <item x="430"/>
        <item x="85"/>
        <item x="48"/>
        <item x="378"/>
        <item x="9"/>
        <item x="193"/>
        <item x="515"/>
        <item x="90"/>
        <item x="29"/>
        <item x="78"/>
        <item x="333"/>
        <item x="267"/>
        <item x="295"/>
        <item x="118"/>
        <item x="521"/>
        <item x="366"/>
        <item x="400"/>
        <item x="484"/>
        <item x="456"/>
        <item x="271"/>
        <item x="108"/>
        <item x="409"/>
        <item x="455"/>
        <item x="350"/>
        <item x="17"/>
        <item x="236"/>
        <item x="410"/>
        <item x="12"/>
        <item x="144"/>
        <item x="6"/>
        <item x="496"/>
        <item x="84"/>
        <item x="377"/>
        <item x="545"/>
        <item x="464"/>
        <item x="526"/>
        <item x="305"/>
        <item x="501"/>
        <item x="206"/>
        <item x="150"/>
        <item x="444"/>
        <item x="339"/>
        <item x="504"/>
        <item x="328"/>
        <item x="253"/>
        <item x="523"/>
        <item x="273"/>
        <item x="173"/>
        <item x="191"/>
        <item x="160"/>
        <item x="419"/>
        <item x="11"/>
        <item x="297"/>
        <item x="446"/>
        <item x="560"/>
        <item x="457"/>
        <item x="56"/>
        <item x="527"/>
        <item x="293"/>
        <item x="251"/>
        <item x="139"/>
        <item x="454"/>
        <item x="532"/>
        <item x="241"/>
        <item x="61"/>
        <item x="232"/>
        <item x="374"/>
        <item x="559"/>
        <item x="550"/>
        <item x="386"/>
        <item x="272"/>
        <item x="490"/>
        <item x="114"/>
        <item x="303"/>
        <item x="128"/>
        <item x="469"/>
        <item x="491"/>
        <item x="439"/>
        <item x="184"/>
        <item x="164"/>
        <item x="183"/>
        <item x="424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>
      <items count="5">
        <item x="0"/>
        <item x="1"/>
        <item x="2"/>
        <item x="3"/>
        <item t="default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</pivotFields>
  <rowFields count="2">
    <field x="9"/>
    <field x="4"/>
  </rowFields>
  <rowItems count="17">
    <i>
      <x v="1"/>
    </i>
    <i r="1">
      <x v="1"/>
    </i>
    <i r="1">
      <x v="2"/>
    </i>
    <i r="1">
      <x v="3"/>
    </i>
    <i>
      <x v="2"/>
    </i>
    <i r="1">
      <x v="4"/>
    </i>
    <i r="1">
      <x v="5"/>
    </i>
    <i r="1">
      <x v="6"/>
    </i>
    <i>
      <x v="3"/>
    </i>
    <i r="1">
      <x v="7"/>
    </i>
    <i r="1">
      <x v="8"/>
    </i>
    <i r="1">
      <x v="9"/>
    </i>
    <i>
      <x v="4"/>
    </i>
    <i r="1">
      <x v="10"/>
    </i>
    <i r="1">
      <x v="11"/>
    </i>
    <i r="1">
      <x v="12"/>
    </i>
    <i t="grand">
      <x/>
    </i>
  </rowItems>
  <colItems count="1">
    <i/>
  </colItems>
  <dataFields count="1">
    <dataField name="Sum of SALES" fld="5" baseField="0" baseItem="0"/>
  </dataFields>
  <formats count="4">
    <format dxfId="31">
      <pivotArea type="all" outline="0" fieldPosition="0"/>
    </format>
    <format dxfId="30">
      <pivotArea dataOnly="0" labelOnly="1" grandCol="1" outline="0" fieldPosition="0"/>
    </format>
    <format dxfId="2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48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B312" firstHeaderRow="1" firstDataRow="1" firstDataCol="1"/>
  <pivotFields count="12">
    <pivotField showAll="0">
      <items count="5">
        <item x="3"/>
        <item x="0"/>
        <item x="1"/>
        <item x="2"/>
        <item t="default"/>
      </items>
    </pivotField>
    <pivotField showAll="0">
      <items count="5">
        <item x="1"/>
        <item x="2"/>
        <item x="0"/>
        <item x="3"/>
        <item t="default"/>
      </items>
    </pivotField>
    <pivotField showAll="0">
      <items count="5">
        <item x="3"/>
        <item x="1"/>
        <item x="2"/>
        <item x="0"/>
        <item t="default"/>
      </items>
    </pivotField>
    <pivotField showAll="0">
      <items count="5">
        <item x="3"/>
        <item x="0"/>
        <item x="2"/>
        <item x="1"/>
        <item t="default"/>
      </items>
    </pivotField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numFmtId="164" showAll="0">
      <items count="575">
        <item x="89"/>
        <item x="467"/>
        <item x="420"/>
        <item x="266"/>
        <item x="318"/>
        <item x="343"/>
        <item x="450"/>
        <item x="200"/>
        <item x="60"/>
        <item x="28"/>
        <item x="478"/>
        <item x="117"/>
        <item x="27"/>
        <item x="557"/>
        <item x="7"/>
        <item x="86"/>
        <item x="153"/>
        <item x="49"/>
        <item x="181"/>
        <item x="533"/>
        <item x="57"/>
        <item x="324"/>
        <item x="134"/>
        <item x="129"/>
        <item x="72"/>
        <item x="68"/>
        <item x="463"/>
        <item x="479"/>
        <item x="304"/>
        <item x="411"/>
        <item x="405"/>
        <item x="538"/>
        <item x="26"/>
        <item x="102"/>
        <item x="542"/>
        <item x="383"/>
        <item x="40"/>
        <item x="396"/>
        <item x="51"/>
        <item x="453"/>
        <item x="265"/>
        <item x="13"/>
        <item x="312"/>
        <item x="50"/>
        <item x="399"/>
        <item x="234"/>
        <item x="269"/>
        <item x="435"/>
        <item x="32"/>
        <item x="54"/>
        <item x="110"/>
        <item x="329"/>
        <item x="280"/>
        <item x="100"/>
        <item x="351"/>
        <item x="373"/>
        <item x="218"/>
        <item x="112"/>
        <item x="213"/>
        <item x="311"/>
        <item x="246"/>
        <item x="91"/>
        <item x="23"/>
        <item x="36"/>
        <item x="291"/>
        <item x="207"/>
        <item x="240"/>
        <item x="544"/>
        <item x="438"/>
        <item x="157"/>
        <item x="163"/>
        <item x="228"/>
        <item x="569"/>
        <item x="471"/>
        <item x="177"/>
        <item x="345"/>
        <item x="99"/>
        <item x="520"/>
        <item x="292"/>
        <item x="58"/>
        <item x="252"/>
        <item x="489"/>
        <item x="138"/>
        <item x="75"/>
        <item x="321"/>
        <item x="245"/>
        <item x="71"/>
        <item x="188"/>
        <item x="0"/>
        <item x="395"/>
        <item x="103"/>
        <item x="310"/>
        <item x="440"/>
        <item x="443"/>
        <item x="432"/>
        <item x="261"/>
        <item x="233"/>
        <item x="281"/>
        <item x="47"/>
        <item x="334"/>
        <item x="258"/>
        <item x="539"/>
        <item x="121"/>
        <item x="315"/>
        <item x="384"/>
        <item x="298"/>
        <item x="381"/>
        <item x="547"/>
        <item x="461"/>
        <item x="561"/>
        <item x="282"/>
        <item x="19"/>
        <item x="511"/>
        <item x="482"/>
        <item x="35"/>
        <item x="37"/>
        <item x="531"/>
        <item x="488"/>
        <item x="170"/>
        <item x="109"/>
        <item x="1"/>
        <item x="472"/>
        <item x="359"/>
        <item x="205"/>
        <item x="338"/>
        <item x="423"/>
        <item x="179"/>
        <item x="458"/>
        <item x="466"/>
        <item x="274"/>
        <item x="247"/>
        <item x="342"/>
        <item x="499"/>
        <item x="254"/>
        <item x="376"/>
        <item x="445"/>
        <item x="264"/>
        <item x="186"/>
        <item x="546"/>
        <item x="427"/>
        <item x="198"/>
        <item x="145"/>
        <item x="122"/>
        <item x="429"/>
        <item x="313"/>
        <item x="175"/>
        <item x="249"/>
        <item x="413"/>
        <item x="197"/>
        <item x="24"/>
        <item x="16"/>
        <item x="124"/>
        <item x="20"/>
        <item x="330"/>
        <item x="392"/>
        <item x="355"/>
        <item x="474"/>
        <item x="568"/>
        <item x="52"/>
        <item x="126"/>
        <item x="83"/>
        <item x="162"/>
        <item x="524"/>
        <item x="182"/>
        <item x="553"/>
        <item x="289"/>
        <item x="94"/>
        <item x="148"/>
        <item x="270"/>
        <item x="212"/>
        <item x="387"/>
        <item x="4"/>
        <item x="34"/>
        <item x="522"/>
        <item x="402"/>
        <item x="21"/>
        <item x="158"/>
        <item x="120"/>
        <item x="189"/>
        <item x="487"/>
        <item x="555"/>
        <item x="98"/>
        <item x="176"/>
        <item x="554"/>
        <item x="286"/>
        <item x="243"/>
        <item x="168"/>
        <item x="81"/>
        <item x="356"/>
        <item x="480"/>
        <item x="256"/>
        <item x="288"/>
        <item x="316"/>
        <item x="514"/>
        <item x="352"/>
        <item x="507"/>
        <item x="426"/>
        <item x="449"/>
        <item x="172"/>
        <item x="113"/>
        <item x="224"/>
        <item x="505"/>
        <item x="364"/>
        <item x="161"/>
        <item x="365"/>
        <item x="73"/>
        <item x="195"/>
        <item x="431"/>
        <item x="388"/>
        <item x="567"/>
        <item x="573"/>
        <item x="167"/>
        <item x="390"/>
        <item x="470"/>
        <item x="382"/>
        <item x="105"/>
        <item x="462"/>
        <item x="296"/>
        <item x="535"/>
        <item x="141"/>
        <item x="221"/>
        <item x="268"/>
        <item x="441"/>
        <item x="151"/>
        <item x="327"/>
        <item x="169"/>
        <item x="548"/>
        <item x="416"/>
        <item x="257"/>
        <item x="299"/>
        <item x="209"/>
        <item x="397"/>
        <item x="208"/>
        <item x="485"/>
        <item x="214"/>
        <item x="220"/>
        <item x="203"/>
        <item x="123"/>
        <item x="74"/>
        <item x="414"/>
        <item x="412"/>
        <item x="185"/>
        <item x="564"/>
        <item x="55"/>
        <item x="229"/>
        <item x="77"/>
        <item x="367"/>
        <item x="294"/>
        <item x="87"/>
        <item x="565"/>
        <item x="95"/>
        <item x="136"/>
        <item x="216"/>
        <item x="159"/>
        <item x="76"/>
        <item x="204"/>
        <item x="44"/>
        <item x="428"/>
        <item x="46"/>
        <item x="225"/>
        <item x="421"/>
        <item x="290"/>
        <item x="307"/>
        <item x="319"/>
        <item x="534"/>
        <item x="63"/>
        <item x="566"/>
        <item x="363"/>
        <item x="360"/>
        <item x="493"/>
        <item x="476"/>
        <item x="498"/>
        <item x="67"/>
        <item x="370"/>
        <item x="127"/>
        <item x="301"/>
        <item x="418"/>
        <item x="346"/>
        <item x="398"/>
        <item x="509"/>
        <item x="341"/>
        <item x="506"/>
        <item x="155"/>
        <item x="309"/>
        <item x="492"/>
        <item x="358"/>
        <item x="142"/>
        <item x="92"/>
        <item x="442"/>
        <item x="15"/>
        <item x="5"/>
        <item x="434"/>
        <item x="80"/>
        <item x="196"/>
        <item x="452"/>
        <item x="149"/>
        <item x="59"/>
        <item x="477"/>
        <item x="38"/>
        <item x="320"/>
        <item x="215"/>
        <item x="140"/>
        <item x="8"/>
        <item x="518"/>
        <item x="22"/>
        <item x="156"/>
        <item x="211"/>
        <item x="348"/>
        <item x="192"/>
        <item x="572"/>
        <item x="570"/>
        <item x="563"/>
        <item x="502"/>
        <item x="404"/>
        <item x="178"/>
        <item x="331"/>
        <item x="375"/>
        <item x="238"/>
        <item x="353"/>
        <item x="486"/>
        <item x="379"/>
        <item x="541"/>
        <item x="201"/>
        <item x="104"/>
        <item x="18"/>
        <item x="287"/>
        <item x="415"/>
        <item x="42"/>
        <item x="552"/>
        <item x="3"/>
        <item x="219"/>
        <item x="536"/>
        <item x="64"/>
        <item x="43"/>
        <item x="166"/>
        <item x="66"/>
        <item x="337"/>
        <item x="347"/>
        <item x="53"/>
        <item x="14"/>
        <item x="154"/>
        <item x="239"/>
        <item x="558"/>
        <item x="302"/>
        <item x="227"/>
        <item x="306"/>
        <item x="106"/>
        <item x="460"/>
        <item x="133"/>
        <item x="332"/>
        <item x="119"/>
        <item x="551"/>
        <item x="2"/>
        <item x="510"/>
        <item x="537"/>
        <item x="540"/>
        <item x="263"/>
        <item x="244"/>
        <item x="285"/>
        <item x="137"/>
        <item x="101"/>
        <item x="222"/>
        <item x="317"/>
        <item x="116"/>
        <item x="278"/>
        <item x="88"/>
        <item x="408"/>
        <item x="131"/>
        <item x="284"/>
        <item x="308"/>
        <item x="503"/>
        <item x="93"/>
        <item x="322"/>
        <item x="130"/>
        <item x="401"/>
        <item x="250"/>
        <item x="300"/>
        <item x="31"/>
        <item x="389"/>
        <item x="223"/>
        <item x="180"/>
        <item x="448"/>
        <item x="475"/>
        <item x="451"/>
        <item x="210"/>
        <item x="335"/>
        <item x="111"/>
        <item x="513"/>
        <item x="277"/>
        <item x="525"/>
        <item x="437"/>
        <item x="436"/>
        <item x="530"/>
        <item x="242"/>
        <item x="459"/>
        <item x="262"/>
        <item x="260"/>
        <item x="517"/>
        <item x="529"/>
        <item x="147"/>
        <item x="39"/>
        <item x="372"/>
        <item x="132"/>
        <item x="146"/>
        <item x="231"/>
        <item x="406"/>
        <item x="107"/>
        <item x="96"/>
        <item x="135"/>
        <item x="70"/>
        <item x="174"/>
        <item x="394"/>
        <item x="235"/>
        <item x="473"/>
        <item x="369"/>
        <item x="516"/>
        <item x="152"/>
        <item x="512"/>
        <item x="187"/>
        <item x="79"/>
        <item x="371"/>
        <item x="403"/>
        <item x="528"/>
        <item x="199"/>
        <item x="325"/>
        <item x="571"/>
        <item x="279"/>
        <item x="217"/>
        <item x="483"/>
        <item x="194"/>
        <item x="69"/>
        <item x="349"/>
        <item x="417"/>
        <item x="465"/>
        <item x="543"/>
        <item x="336"/>
        <item x="562"/>
        <item x="361"/>
        <item x="549"/>
        <item x="202"/>
        <item x="362"/>
        <item x="171"/>
        <item x="190"/>
        <item x="357"/>
        <item x="556"/>
        <item x="385"/>
        <item x="41"/>
        <item x="447"/>
        <item x="500"/>
        <item x="25"/>
        <item x="115"/>
        <item x="82"/>
        <item x="226"/>
        <item x="340"/>
        <item x="391"/>
        <item x="380"/>
        <item x="276"/>
        <item x="497"/>
        <item x="30"/>
        <item x="344"/>
        <item x="97"/>
        <item x="275"/>
        <item x="508"/>
        <item x="237"/>
        <item x="393"/>
        <item x="407"/>
        <item x="143"/>
        <item x="422"/>
        <item x="495"/>
        <item x="481"/>
        <item x="354"/>
        <item x="165"/>
        <item x="230"/>
        <item x="65"/>
        <item x="468"/>
        <item x="368"/>
        <item x="259"/>
        <item x="425"/>
        <item x="283"/>
        <item x="255"/>
        <item x="45"/>
        <item x="519"/>
        <item x="33"/>
        <item x="433"/>
        <item x="248"/>
        <item x="62"/>
        <item x="314"/>
        <item x="323"/>
        <item x="125"/>
        <item x="326"/>
        <item x="494"/>
        <item x="10"/>
        <item x="430"/>
        <item x="85"/>
        <item x="48"/>
        <item x="378"/>
        <item x="9"/>
        <item x="193"/>
        <item x="515"/>
        <item x="90"/>
        <item x="29"/>
        <item x="78"/>
        <item x="333"/>
        <item x="267"/>
        <item x="295"/>
        <item x="118"/>
        <item x="521"/>
        <item x="366"/>
        <item x="400"/>
        <item x="484"/>
        <item x="456"/>
        <item x="271"/>
        <item x="108"/>
        <item x="409"/>
        <item x="455"/>
        <item x="350"/>
        <item x="17"/>
        <item x="236"/>
        <item x="410"/>
        <item x="12"/>
        <item x="144"/>
        <item x="6"/>
        <item x="496"/>
        <item x="84"/>
        <item x="377"/>
        <item x="545"/>
        <item x="464"/>
        <item x="526"/>
        <item x="305"/>
        <item x="501"/>
        <item x="206"/>
        <item x="150"/>
        <item x="444"/>
        <item x="339"/>
        <item x="504"/>
        <item x="328"/>
        <item x="253"/>
        <item x="523"/>
        <item x="273"/>
        <item x="173"/>
        <item x="191"/>
        <item x="160"/>
        <item x="419"/>
        <item x="11"/>
        <item x="297"/>
        <item x="446"/>
        <item x="560"/>
        <item x="457"/>
        <item x="56"/>
        <item x="527"/>
        <item x="293"/>
        <item x="251"/>
        <item x="139"/>
        <item x="454"/>
        <item x="532"/>
        <item x="241"/>
        <item x="61"/>
        <item x="232"/>
        <item x="374"/>
        <item x="559"/>
        <item x="550"/>
        <item x="386"/>
        <item x="272"/>
        <item x="490"/>
        <item x="114"/>
        <item x="303"/>
        <item x="128"/>
        <item x="469"/>
        <item x="491"/>
        <item x="439"/>
        <item x="184"/>
        <item x="164"/>
        <item x="183"/>
        <item x="424"/>
        <item t="default"/>
      </items>
    </pivotField>
    <pivotField showAll="0">
      <items count="4">
        <item x="0"/>
        <item x="1"/>
        <item x="2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>
      <items count="5">
        <item x="0"/>
        <item x="1"/>
        <item x="2"/>
        <item x="3"/>
        <item t="default"/>
      </items>
    </pivotField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  <pivotField axis="axisRow" showAll="0" defaultSubtotal="0">
      <items count="6">
        <item x="0"/>
        <item x="1"/>
        <item x="2"/>
        <item x="3"/>
        <item x="4"/>
        <item x="5"/>
      </items>
    </pivotField>
  </pivotFields>
  <rowFields count="4">
    <field x="11"/>
    <field x="10"/>
    <field x="9"/>
    <field x="4"/>
  </rowFields>
  <rowItems count="309">
    <i>
      <x v="1"/>
    </i>
    <i r="1">
      <x v="1"/>
    </i>
    <i r="2">
      <x v="1"/>
    </i>
    <i r="3">
      <x v="3"/>
    </i>
    <i r="3">
      <x v="12"/>
    </i>
    <i r="3">
      <x v="14"/>
    </i>
    <i r="3">
      <x v="24"/>
    </i>
    <i r="3">
      <x v="25"/>
    </i>
    <i r="2">
      <x v="2"/>
    </i>
    <i r="3">
      <x v="32"/>
    </i>
    <i r="3">
      <x v="39"/>
    </i>
    <i r="3">
      <x v="46"/>
    </i>
    <i r="3">
      <x v="47"/>
    </i>
    <i r="2">
      <x v="3"/>
    </i>
    <i r="3">
      <x v="68"/>
    </i>
    <i r="3">
      <x v="69"/>
    </i>
    <i r="3">
      <x v="74"/>
    </i>
    <i r="3">
      <x v="75"/>
    </i>
    <i r="3">
      <x v="76"/>
    </i>
    <i r="3">
      <x v="81"/>
    </i>
    <i r="1">
      <x v="2"/>
    </i>
    <i r="2">
      <x v="4"/>
    </i>
    <i r="3">
      <x v="97"/>
    </i>
    <i r="3">
      <x v="104"/>
    </i>
    <i r="3">
      <x v="106"/>
    </i>
    <i r="2">
      <x v="5"/>
    </i>
    <i r="3">
      <x v="126"/>
    </i>
    <i r="3">
      <x v="131"/>
    </i>
    <i r="3">
      <x v="132"/>
    </i>
    <i r="3">
      <x v="133"/>
    </i>
    <i r="3">
      <x v="137"/>
    </i>
    <i r="3">
      <x v="139"/>
    </i>
    <i r="2">
      <x v="6"/>
    </i>
    <i r="3">
      <x v="153"/>
    </i>
    <i r="3">
      <x v="154"/>
    </i>
    <i r="3">
      <x v="160"/>
    </i>
    <i r="3">
      <x v="167"/>
    </i>
    <i r="3">
      <x v="174"/>
    </i>
    <i r="3">
      <x v="176"/>
    </i>
    <i r="3">
      <x v="180"/>
    </i>
    <i r="3">
      <x v="181"/>
    </i>
    <i r="3">
      <x v="182"/>
    </i>
    <i r="1">
      <x v="3"/>
    </i>
    <i r="2">
      <x v="7"/>
    </i>
    <i r="3">
      <x v="188"/>
    </i>
    <i r="3">
      <x v="189"/>
    </i>
    <i r="3">
      <x v="195"/>
    </i>
    <i r="3">
      <x v="196"/>
    </i>
    <i r="3">
      <x v="208"/>
    </i>
    <i r="3">
      <x v="209"/>
    </i>
    <i r="2">
      <x v="8"/>
    </i>
    <i r="3">
      <x v="214"/>
    </i>
    <i r="3">
      <x v="217"/>
    </i>
    <i r="3">
      <x v="221"/>
    </i>
    <i r="3">
      <x v="223"/>
    </i>
    <i r="3">
      <x v="225"/>
    </i>
    <i r="3">
      <x v="232"/>
    </i>
    <i r="3">
      <x v="236"/>
    </i>
    <i r="2">
      <x v="9"/>
    </i>
    <i r="3">
      <x v="250"/>
    </i>
    <i r="3">
      <x v="251"/>
    </i>
    <i r="3">
      <x v="252"/>
    </i>
    <i r="3">
      <x v="257"/>
    </i>
    <i r="3">
      <x v="258"/>
    </i>
    <i r="3">
      <x v="259"/>
    </i>
    <i r="3">
      <x v="260"/>
    </i>
    <i r="3">
      <x v="265"/>
    </i>
    <i r="3">
      <x v="270"/>
    </i>
    <i r="3">
      <x v="272"/>
    </i>
    <i r="1">
      <x v="4"/>
    </i>
    <i r="2">
      <x v="10"/>
    </i>
    <i r="3">
      <x v="275"/>
    </i>
    <i r="3">
      <x v="278"/>
    </i>
    <i r="3">
      <x v="284"/>
    </i>
    <i r="3">
      <x v="285"/>
    </i>
    <i r="3">
      <x v="287"/>
    </i>
    <i r="3">
      <x v="291"/>
    </i>
    <i r="3">
      <x v="295"/>
    </i>
    <i r="3">
      <x v="299"/>
    </i>
    <i r="3">
      <x v="302"/>
    </i>
    <i r="3">
      <x v="305"/>
    </i>
    <i r="2">
      <x v="11"/>
    </i>
    <i r="3">
      <x v="306"/>
    </i>
    <i r="3">
      <x v="308"/>
    </i>
    <i r="3">
      <x v="316"/>
    </i>
    <i r="3">
      <x v="319"/>
    </i>
    <i r="3">
      <x v="320"/>
    </i>
    <i r="3">
      <x v="322"/>
    </i>
    <i r="3">
      <x v="324"/>
    </i>
    <i r="3">
      <x v="327"/>
    </i>
    <i r="3">
      <x v="329"/>
    </i>
    <i r="3">
      <x v="333"/>
    </i>
    <i r="3">
      <x v="334"/>
    </i>
    <i r="2">
      <x v="12"/>
    </i>
    <i r="3">
      <x v="336"/>
    </i>
    <i r="3">
      <x v="343"/>
    </i>
    <i r="3">
      <x v="349"/>
    </i>
    <i r="3">
      <x v="354"/>
    </i>
    <i r="3">
      <x v="355"/>
    </i>
    <i r="3">
      <x v="356"/>
    </i>
    <i r="3">
      <x v="358"/>
    </i>
    <i r="3">
      <x v="359"/>
    </i>
    <i r="3">
      <x v="364"/>
    </i>
    <i r="3">
      <x v="365"/>
    </i>
    <i>
      <x v="2"/>
    </i>
    <i r="1">
      <x v="1"/>
    </i>
    <i r="2">
      <x v="1"/>
    </i>
    <i r="3">
      <x v="3"/>
    </i>
    <i r="3">
      <x v="10"/>
    </i>
    <i r="3">
      <x v="11"/>
    </i>
    <i r="3">
      <x v="12"/>
    </i>
    <i r="3">
      <x v="18"/>
    </i>
    <i r="3">
      <x v="24"/>
    </i>
    <i r="3">
      <x v="25"/>
    </i>
    <i r="2">
      <x v="2"/>
    </i>
    <i r="3">
      <x v="32"/>
    </i>
    <i r="3">
      <x v="33"/>
    </i>
    <i r="3">
      <x v="40"/>
    </i>
    <i r="3">
      <x v="45"/>
    </i>
    <i r="3">
      <x v="54"/>
    </i>
    <i r="3">
      <x v="59"/>
    </i>
    <i r="2">
      <x v="3"/>
    </i>
    <i r="3">
      <x v="61"/>
    </i>
    <i r="3">
      <x v="62"/>
    </i>
    <i r="3">
      <x v="68"/>
    </i>
    <i r="3">
      <x v="69"/>
    </i>
    <i r="3">
      <x v="82"/>
    </i>
    <i r="3">
      <x v="83"/>
    </i>
    <i r="3">
      <x v="90"/>
    </i>
    <i r="1">
      <x v="2"/>
    </i>
    <i r="2">
      <x v="4"/>
    </i>
    <i r="3">
      <x v="92"/>
    </i>
    <i r="3">
      <x v="96"/>
    </i>
    <i r="3">
      <x v="97"/>
    </i>
    <i r="3">
      <x v="104"/>
    </i>
    <i r="3">
      <x v="105"/>
    </i>
    <i r="3">
      <x v="110"/>
    </i>
    <i r="3">
      <x v="111"/>
    </i>
    <i r="3">
      <x v="118"/>
    </i>
    <i r="2">
      <x v="5"/>
    </i>
    <i r="3">
      <x v="127"/>
    </i>
    <i r="3">
      <x v="130"/>
    </i>
    <i r="3">
      <x v="132"/>
    </i>
    <i r="3">
      <x v="137"/>
    </i>
    <i r="3">
      <x v="139"/>
    </i>
    <i r="3">
      <x v="144"/>
    </i>
    <i r="3">
      <x v="147"/>
    </i>
    <i r="3">
      <x v="152"/>
    </i>
    <i r="2">
      <x v="6"/>
    </i>
    <i r="3">
      <x v="154"/>
    </i>
    <i r="3">
      <x v="160"/>
    </i>
    <i r="3">
      <x v="165"/>
    </i>
    <i r="3">
      <x v="166"/>
    </i>
    <i r="3">
      <x v="167"/>
    </i>
    <i r="3">
      <x v="174"/>
    </i>
    <i r="3">
      <x v="181"/>
    </i>
    <i r="1">
      <x v="3"/>
    </i>
    <i r="2">
      <x v="7"/>
    </i>
    <i r="3">
      <x v="188"/>
    </i>
    <i r="3">
      <x v="189"/>
    </i>
    <i r="3">
      <x v="195"/>
    </i>
    <i r="3">
      <x v="196"/>
    </i>
    <i r="3">
      <x v="202"/>
    </i>
    <i r="3">
      <x v="209"/>
    </i>
    <i r="2">
      <x v="8"/>
    </i>
    <i r="3">
      <x v="217"/>
    </i>
    <i r="3">
      <x v="221"/>
    </i>
    <i r="3">
      <x v="230"/>
    </i>
    <i r="3">
      <x v="232"/>
    </i>
    <i r="3">
      <x v="244"/>
    </i>
    <i r="2">
      <x v="9"/>
    </i>
    <i r="3">
      <x v="251"/>
    </i>
    <i r="3">
      <x v="253"/>
    </i>
    <i r="3">
      <x v="258"/>
    </i>
    <i r="3">
      <x v="270"/>
    </i>
    <i r="3">
      <x v="271"/>
    </i>
    <i r="3">
      <x v="273"/>
    </i>
    <i r="1">
      <x v="4"/>
    </i>
    <i r="2">
      <x v="10"/>
    </i>
    <i r="3">
      <x v="278"/>
    </i>
    <i r="3">
      <x v="281"/>
    </i>
    <i r="3">
      <x v="285"/>
    </i>
    <i r="3">
      <x v="291"/>
    </i>
    <i r="3">
      <x v="292"/>
    </i>
    <i r="3">
      <x v="293"/>
    </i>
    <i r="3">
      <x v="295"/>
    </i>
    <i r="3">
      <x v="299"/>
    </i>
    <i r="3">
      <x v="300"/>
    </i>
    <i r="3">
      <x v="302"/>
    </i>
    <i r="3">
      <x v="305"/>
    </i>
    <i r="2">
      <x v="11"/>
    </i>
    <i r="3">
      <x v="306"/>
    </i>
    <i r="3">
      <x v="308"/>
    </i>
    <i r="3">
      <x v="313"/>
    </i>
    <i r="3">
      <x v="319"/>
    </i>
    <i r="3">
      <x v="320"/>
    </i>
    <i r="3">
      <x v="321"/>
    </i>
    <i r="3">
      <x v="324"/>
    </i>
    <i r="3">
      <x v="333"/>
    </i>
    <i r="2">
      <x v="12"/>
    </i>
    <i r="3">
      <x v="336"/>
    </i>
    <i r="3">
      <x v="337"/>
    </i>
    <i r="3">
      <x v="340"/>
    </i>
    <i r="3">
      <x v="341"/>
    </i>
    <i r="3">
      <x v="342"/>
    </i>
    <i r="3">
      <x v="343"/>
    </i>
    <i r="3">
      <x v="344"/>
    </i>
    <i r="3">
      <x v="348"/>
    </i>
    <i r="3">
      <x v="349"/>
    </i>
    <i r="3">
      <x v="351"/>
    </i>
    <i r="3">
      <x v="352"/>
    </i>
    <i r="3">
      <x v="355"/>
    </i>
    <i r="3">
      <x v="356"/>
    </i>
    <i r="3">
      <x v="366"/>
    </i>
    <i>
      <x v="3"/>
    </i>
    <i r="1">
      <x v="1"/>
    </i>
    <i r="2">
      <x v="1"/>
    </i>
    <i r="3">
      <x v="5"/>
    </i>
    <i r="3">
      <x v="7"/>
    </i>
    <i r="3">
      <x v="11"/>
    </i>
    <i r="3">
      <x v="18"/>
    </i>
    <i r="3">
      <x v="25"/>
    </i>
    <i r="3">
      <x v="31"/>
    </i>
    <i r="2">
      <x v="2"/>
    </i>
    <i r="3">
      <x v="32"/>
    </i>
    <i r="3">
      <x v="46"/>
    </i>
    <i r="3">
      <x v="47"/>
    </i>
    <i r="3">
      <x v="54"/>
    </i>
    <i r="2">
      <x v="3"/>
    </i>
    <i r="3">
      <x v="68"/>
    </i>
    <i r="3">
      <x v="83"/>
    </i>
    <i r="1">
      <x v="2"/>
    </i>
    <i r="2">
      <x v="4"/>
    </i>
    <i r="3">
      <x v="92"/>
    </i>
    <i r="3">
      <x v="95"/>
    </i>
    <i r="3">
      <x v="97"/>
    </i>
    <i r="3">
      <x v="104"/>
    </i>
    <i r="3">
      <x v="118"/>
    </i>
    <i r="2">
      <x v="5"/>
    </i>
    <i r="3">
      <x v="130"/>
    </i>
    <i r="3">
      <x v="132"/>
    </i>
    <i r="3">
      <x v="137"/>
    </i>
    <i r="3">
      <x v="139"/>
    </i>
    <i r="3">
      <x v="147"/>
    </i>
    <i r="2">
      <x v="6"/>
    </i>
    <i r="3">
      <x v="154"/>
    </i>
    <i r="3">
      <x v="159"/>
    </i>
    <i r="3">
      <x v="160"/>
    </i>
    <i r="3">
      <x v="166"/>
    </i>
    <i r="3">
      <x v="167"/>
    </i>
    <i r="3">
      <x v="174"/>
    </i>
    <i r="3">
      <x v="175"/>
    </i>
    <i r="1">
      <x v="3"/>
    </i>
    <i r="2">
      <x v="7"/>
    </i>
    <i r="3">
      <x v="186"/>
    </i>
    <i r="3">
      <x v="188"/>
    </i>
    <i r="3">
      <x v="189"/>
    </i>
    <i r="3">
      <x v="196"/>
    </i>
    <i r="3">
      <x v="202"/>
    </i>
    <i r="3">
      <x v="203"/>
    </i>
    <i r="3">
      <x v="209"/>
    </i>
    <i r="2">
      <x v="8"/>
    </i>
    <i r="3">
      <x v="214"/>
    </i>
    <i r="3">
      <x v="217"/>
    </i>
    <i r="3">
      <x v="223"/>
    </i>
    <i r="2">
      <x v="9"/>
    </i>
    <i r="3">
      <x v="250"/>
    </i>
    <i r="3">
      <x v="251"/>
    </i>
    <i r="3">
      <x v="257"/>
    </i>
    <i r="3">
      <x v="258"/>
    </i>
    <i r="3">
      <x v="265"/>
    </i>
    <i r="3">
      <x v="270"/>
    </i>
    <i r="1">
      <x v="4"/>
    </i>
    <i r="2">
      <x v="10"/>
    </i>
    <i r="3">
      <x v="278"/>
    </i>
    <i r="3">
      <x v="281"/>
    </i>
    <i r="3">
      <x v="284"/>
    </i>
    <i r="3">
      <x v="285"/>
    </i>
    <i r="3">
      <x v="288"/>
    </i>
    <i r="3">
      <x v="291"/>
    </i>
    <i r="3">
      <x v="293"/>
    </i>
    <i r="3">
      <x v="294"/>
    </i>
    <i r="3">
      <x v="300"/>
    </i>
    <i r="2">
      <x v="11"/>
    </i>
    <i r="3">
      <x v="307"/>
    </i>
    <i r="3">
      <x v="308"/>
    </i>
    <i r="3">
      <x v="309"/>
    </i>
    <i r="3">
      <x v="313"/>
    </i>
    <i r="3">
      <x v="319"/>
    </i>
    <i r="3">
      <x v="320"/>
    </i>
    <i r="3">
      <x v="324"/>
    </i>
    <i r="3">
      <x v="327"/>
    </i>
    <i r="3">
      <x v="333"/>
    </i>
    <i r="3">
      <x v="334"/>
    </i>
    <i r="2">
      <x v="12"/>
    </i>
    <i r="3">
      <x v="337"/>
    </i>
    <i r="3">
      <x v="341"/>
    </i>
    <i r="3">
      <x v="343"/>
    </i>
    <i r="3">
      <x v="344"/>
    </i>
    <i r="3">
      <x v="348"/>
    </i>
    <i r="3">
      <x v="349"/>
    </i>
    <i r="3">
      <x v="352"/>
    </i>
    <i r="3">
      <x v="354"/>
    </i>
    <i r="3">
      <x v="355"/>
    </i>
    <i r="3">
      <x v="356"/>
    </i>
    <i r="3">
      <x v="363"/>
    </i>
    <i r="3">
      <x v="365"/>
    </i>
    <i r="3">
      <x v="366"/>
    </i>
    <i t="grand">
      <x/>
    </i>
  </rowItems>
  <colItems count="1">
    <i/>
  </colItems>
  <dataFields count="1">
    <dataField name="Sum of SALES" fld="5" baseField="0" baseItem="0"/>
  </dataFields>
  <formats count="4">
    <format dxfId="33">
      <pivotArea type="all" outline="0" fieldPosition="0"/>
    </format>
    <format dxfId="32">
      <pivotArea dataOnly="0" labelOnly="1" grandCol="1" outline="0" fieldPosition="0"/>
    </format>
    <format dxfId="5">
      <pivotArea outline="0" collapsedLevelsAreSubtotals="1" fieldPosition="0"/>
    </format>
    <format dxfId="3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8" cacheId="5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55" firstHeaderRow="1" firstDataRow="1" firstDataCol="1"/>
  <pivotFields count="11">
    <pivotField showAll="0"/>
    <pivotField showAll="0"/>
    <pivotField showAll="0"/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showAll="0"/>
    <pivotField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axis="axisRow" showAll="0" defaultSubtotal="0">
      <items count="5">
        <item x="0"/>
        <item x="1"/>
        <item x="2"/>
        <item x="3"/>
        <item x="4"/>
      </items>
    </pivotField>
  </pivotFields>
  <rowFields count="3">
    <field x="10"/>
    <field x="9"/>
    <field x="4"/>
  </rowFields>
  <rowItems count="52">
    <i>
      <x v="1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0"/>
    </i>
    <i r="2">
      <x v="11"/>
    </i>
    <i r="2">
      <x v="12"/>
    </i>
    <i>
      <x v="2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0"/>
    </i>
    <i r="2">
      <x v="11"/>
    </i>
    <i r="2">
      <x v="12"/>
    </i>
    <i>
      <x v="3"/>
    </i>
    <i r="1">
      <x v="1"/>
    </i>
    <i r="2">
      <x v="1"/>
    </i>
    <i r="2">
      <x v="2"/>
    </i>
    <i r="2">
      <x v="3"/>
    </i>
    <i r="1">
      <x v="2"/>
    </i>
    <i r="2">
      <x v="4"/>
    </i>
    <i r="2">
      <x v="5"/>
    </i>
    <i r="2">
      <x v="6"/>
    </i>
    <i r="1">
      <x v="3"/>
    </i>
    <i r="2">
      <x v="7"/>
    </i>
    <i r="2">
      <x v="8"/>
    </i>
    <i r="2">
      <x v="9"/>
    </i>
    <i r="1">
      <x v="4"/>
    </i>
    <i r="2">
      <x v="10"/>
    </i>
    <i r="2">
      <x v="11"/>
    </i>
    <i r="2">
      <x v="12"/>
    </i>
    <i t="grand">
      <x/>
    </i>
  </rowItems>
  <colItems count="1">
    <i/>
  </colItems>
  <dataFields count="1">
    <dataField name="Sum of SALES" fld="5" baseField="0" baseItem="0"/>
  </dataFields>
  <formats count="2">
    <format dxfId="7">
      <pivotArea outline="0" collapsedLevelsAreSubtotals="1" fieldPosition="0"/>
    </format>
    <format dxfId="6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7" cacheId="5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38" firstHeaderRow="1" firstDataRow="1" firstDataCol="1"/>
  <pivotFields count="9">
    <pivotField showAll="0"/>
    <pivotField showAll="0"/>
    <pivotField showAll="0"/>
    <pivotField showAll="0"/>
    <pivotField axis="axisRow" numFmtId="14" showAll="0">
      <items count="1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t="default"/>
      </items>
    </pivotField>
    <pivotField dataField="1" numFmtId="164" showAll="0"/>
    <pivotField showAll="0"/>
    <pivotField showAll="0"/>
    <pivotField showAll="0"/>
  </pivotFields>
  <rowFields count="1">
    <field x="4"/>
  </rowFields>
  <rowItems count="135">
    <i>
      <x v="1"/>
    </i>
    <i>
      <x v="2"/>
    </i>
    <i>
      <x v="4"/>
    </i>
    <i>
      <x v="5"/>
    </i>
    <i>
      <x v="6"/>
    </i>
    <i>
      <x v="7"/>
    </i>
    <i>
      <x v="10"/>
    </i>
    <i>
      <x v="11"/>
    </i>
    <i>
      <x v="12"/>
    </i>
    <i>
      <x v="14"/>
    </i>
    <i>
      <x v="15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>
      <x v="30"/>
    </i>
    <i>
      <x v="31"/>
    </i>
    <i>
      <x v="32"/>
    </i>
    <i>
      <x v="33"/>
    </i>
    <i>
      <x v="34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7"/>
    </i>
    <i>
      <x v="88"/>
    </i>
    <i>
      <x v="89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5"/>
    </i>
    <i>
      <x v="106"/>
    </i>
    <i>
      <x v="107"/>
    </i>
    <i>
      <x v="108"/>
    </i>
    <i>
      <x v="109"/>
    </i>
    <i>
      <x v="111"/>
    </i>
    <i>
      <x v="112"/>
    </i>
    <i>
      <x v="114"/>
    </i>
    <i>
      <x v="116"/>
    </i>
    <i>
      <x v="118"/>
    </i>
    <i>
      <x v="119"/>
    </i>
    <i>
      <x v="121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1"/>
    </i>
    <i>
      <x v="132"/>
    </i>
    <i>
      <x v="133"/>
    </i>
    <i>
      <x v="134"/>
    </i>
    <i>
      <x v="135"/>
    </i>
    <i>
      <x v="136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 t="grand">
      <x/>
    </i>
  </rowItems>
  <colItems count="1">
    <i/>
  </colItems>
  <dataFields count="1">
    <dataField name="Sum of SALES" fld="5" baseField="0" baseItem="0"/>
  </dataFields>
  <formats count="2">
    <format dxfId="9">
      <pivotArea outline="0" collapsedLevelsAreSubtotals="1" fieldPosition="0"/>
    </format>
    <format dxfId="8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78" totalsRowCount="1" headerRowDxfId="29" dataDxfId="28">
  <autoFilter ref="A1:I577"/>
  <tableColumns count="9">
    <tableColumn id="1" name="CUSTOMER" totalsRowLabel="Total" dataDxfId="27" totalsRowDxfId="26"/>
    <tableColumn id="2" name="PRODUCTS" dataDxfId="25" totalsRowDxfId="24"/>
    <tableColumn id="3" name="SALES PERSON" dataDxfId="23" totalsRowDxfId="22"/>
    <tableColumn id="4" name="SALES REGION" dataDxfId="21" totalsRowDxfId="20"/>
    <tableColumn id="5" name="ORDER DATE" dataDxfId="19" totalsRowDxfId="18"/>
    <tableColumn id="6" name="SALES" totalsRowFunction="count" dataDxfId="17" totalsRowDxfId="16" dataCellStyle="Comma"/>
    <tableColumn id="7" name="FINANCIAL YEAR" dataDxfId="15" totalsRowDxfId="14"/>
    <tableColumn id="8" name="SALES MONTH" dataDxfId="13" totalsRowDxfId="12"/>
    <tableColumn id="9" name="SALES QTR" totalsRowFunction="count" dataDxfId="11" totalsRowDxfId="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0"/>
  <sheetViews>
    <sheetView showGridLines="0" zoomScale="90" zoomScaleNormal="90" workbookViewId="0">
      <selection activeCell="H8" sqref="H8"/>
    </sheetView>
  </sheetViews>
  <sheetFormatPr defaultRowHeight="15.75" x14ac:dyDescent="0.25"/>
  <cols>
    <col min="1" max="1" width="21.875" style="10" bestFit="1" customWidth="1"/>
    <col min="2" max="2" width="11.625" style="24" customWidth="1"/>
    <col min="3" max="3" width="16.75" style="10" customWidth="1"/>
    <col min="4" max="4" width="23.25" style="10" customWidth="1"/>
    <col min="5" max="5" width="14.125" style="24" customWidth="1"/>
    <col min="6" max="6" width="9" style="12" customWidth="1"/>
    <col min="7" max="8" width="7.375" style="10" bestFit="1" customWidth="1"/>
    <col min="9" max="9" width="12.375" style="10" customWidth="1"/>
    <col min="10" max="10" width="12.625" style="12" customWidth="1"/>
    <col min="11" max="11" width="11.625" style="10" bestFit="1" customWidth="1"/>
    <col min="12" max="12" width="6.875" style="10" customWidth="1"/>
    <col min="13" max="13" width="11.625" style="10" bestFit="1" customWidth="1"/>
    <col min="14" max="14" width="7.875" style="10" customWidth="1"/>
    <col min="15" max="15" width="11.625" style="10" bestFit="1" customWidth="1"/>
    <col min="16" max="16" width="7.875" style="10" customWidth="1"/>
    <col min="17" max="17" width="9.5" style="10" customWidth="1"/>
    <col min="18" max="18" width="13.875" style="10" customWidth="1"/>
    <col min="19" max="19" width="7.375" style="10" customWidth="1"/>
    <col min="20" max="21" width="9.125" style="10" bestFit="1" customWidth="1"/>
    <col min="22" max="22" width="7.875" style="10" customWidth="1"/>
    <col min="23" max="23" width="9.5" style="10" bestFit="1" customWidth="1"/>
    <col min="24" max="24" width="7.875" style="10" customWidth="1"/>
    <col min="25" max="25" width="11" style="10" customWidth="1"/>
    <col min="26" max="27" width="7.875" style="10" customWidth="1"/>
    <col min="28" max="30" width="6.875" style="10" customWidth="1"/>
    <col min="31" max="31" width="7.875" style="10" customWidth="1"/>
    <col min="32" max="33" width="6.875" style="10" customWidth="1"/>
    <col min="34" max="34" width="9.5" style="10" customWidth="1"/>
    <col min="35" max="36" width="7.875" style="10" customWidth="1"/>
    <col min="37" max="38" width="9.125" style="10" bestFit="1" customWidth="1"/>
    <col min="39" max="39" width="7.875" style="10" customWidth="1"/>
    <col min="40" max="40" width="9.5" style="10" bestFit="1" customWidth="1"/>
    <col min="41" max="41" width="10.375" style="10" bestFit="1" customWidth="1"/>
    <col min="42" max="16384" width="9" style="10"/>
  </cols>
  <sheetData>
    <row r="1" spans="1:26" x14ac:dyDescent="0.25">
      <c r="A1"/>
      <c r="B1" s="21"/>
    </row>
    <row r="2" spans="1:26" x14ac:dyDescent="0.25">
      <c r="A2"/>
      <c r="B2" s="21"/>
      <c r="C2"/>
      <c r="D2"/>
      <c r="E2" s="2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s="11" customFormat="1" x14ac:dyDescent="0.25">
      <c r="A3" s="13" t="s">
        <v>42</v>
      </c>
      <c r="B3" s="21" t="s">
        <v>44</v>
      </c>
      <c r="C3"/>
      <c r="D3" s="13" t="s">
        <v>42</v>
      </c>
      <c r="E3" s="21" t="s">
        <v>44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x14ac:dyDescent="0.25">
      <c r="A4" s="15" t="s">
        <v>60</v>
      </c>
      <c r="B4" s="23"/>
      <c r="C4"/>
      <c r="D4" s="15" t="s">
        <v>56</v>
      </c>
      <c r="E4" s="23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x14ac:dyDescent="0.25">
      <c r="A5" s="17" t="s">
        <v>56</v>
      </c>
      <c r="B5" s="23"/>
      <c r="C5"/>
      <c r="D5" s="16" t="s">
        <v>45</v>
      </c>
      <c r="E5" s="23">
        <v>1522384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x14ac:dyDescent="0.25">
      <c r="A6" s="19" t="s">
        <v>45</v>
      </c>
      <c r="B6" s="23"/>
      <c r="C6"/>
      <c r="D6" s="16" t="s">
        <v>46</v>
      </c>
      <c r="E6" s="23">
        <v>1419066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x14ac:dyDescent="0.25">
      <c r="A7" s="20" t="s">
        <v>197</v>
      </c>
      <c r="B7" s="23">
        <v>157016</v>
      </c>
      <c r="C7"/>
      <c r="D7" s="16" t="s">
        <v>47</v>
      </c>
      <c r="E7" s="23">
        <v>1053686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x14ac:dyDescent="0.25">
      <c r="A8" s="20" t="s">
        <v>198</v>
      </c>
      <c r="B8" s="23">
        <v>13307</v>
      </c>
      <c r="C8"/>
      <c r="D8" s="15" t="s">
        <v>57</v>
      </c>
      <c r="E8" s="23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x14ac:dyDescent="0.25">
      <c r="A9" s="20" t="s">
        <v>199</v>
      </c>
      <c r="B9" s="23">
        <v>61439</v>
      </c>
      <c r="C9"/>
      <c r="D9" s="16" t="s">
        <v>48</v>
      </c>
      <c r="E9" s="23">
        <v>3297129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x14ac:dyDescent="0.25">
      <c r="A10" s="20" t="s">
        <v>200</v>
      </c>
      <c r="B10" s="23">
        <v>24843</v>
      </c>
      <c r="C10"/>
      <c r="D10" s="16" t="s">
        <v>30</v>
      </c>
      <c r="E10" s="23">
        <v>2536236</v>
      </c>
      <c r="F10"/>
      <c r="G10"/>
      <c r="H10"/>
      <c r="I10"/>
      <c r="J10"/>
      <c r="K10"/>
      <c r="L10"/>
    </row>
    <row r="11" spans="1:26" x14ac:dyDescent="0.25">
      <c r="A11" s="20" t="s">
        <v>201</v>
      </c>
      <c r="B11" s="23">
        <v>46788</v>
      </c>
      <c r="C11"/>
      <c r="D11" s="16" t="s">
        <v>49</v>
      </c>
      <c r="E11" s="23">
        <v>2517692</v>
      </c>
      <c r="F11"/>
      <c r="G11"/>
      <c r="H11"/>
      <c r="I11"/>
      <c r="J11"/>
      <c r="K11"/>
      <c r="L11"/>
    </row>
    <row r="12" spans="1:26" x14ac:dyDescent="0.25">
      <c r="A12" s="19" t="s">
        <v>46</v>
      </c>
      <c r="B12" s="23"/>
      <c r="C12"/>
      <c r="D12" s="15" t="s">
        <v>58</v>
      </c>
      <c r="E12" s="23"/>
      <c r="F12"/>
      <c r="G12"/>
      <c r="H12"/>
      <c r="I12"/>
      <c r="J12"/>
      <c r="K12"/>
      <c r="L12"/>
    </row>
    <row r="13" spans="1:26" x14ac:dyDescent="0.25">
      <c r="A13" s="20" t="s">
        <v>202</v>
      </c>
      <c r="B13" s="23">
        <v>177159</v>
      </c>
      <c r="C13"/>
      <c r="D13" s="16" t="s">
        <v>50</v>
      </c>
      <c r="E13" s="23">
        <v>1965844</v>
      </c>
      <c r="F13"/>
      <c r="G13"/>
      <c r="H13"/>
      <c r="I13"/>
      <c r="J13"/>
      <c r="K13"/>
      <c r="L13"/>
    </row>
    <row r="14" spans="1:26" x14ac:dyDescent="0.25">
      <c r="A14" s="20" t="s">
        <v>203</v>
      </c>
      <c r="B14" s="23">
        <v>98452</v>
      </c>
      <c r="C14"/>
      <c r="D14" s="16" t="s">
        <v>51</v>
      </c>
      <c r="E14" s="23">
        <v>1611273</v>
      </c>
      <c r="F14"/>
      <c r="G14"/>
      <c r="H14"/>
      <c r="I14"/>
      <c r="J14"/>
      <c r="K14"/>
      <c r="L14"/>
    </row>
    <row r="15" spans="1:26" x14ac:dyDescent="0.25">
      <c r="A15" s="20" t="s">
        <v>204</v>
      </c>
      <c r="B15" s="23">
        <v>136741</v>
      </c>
      <c r="C15"/>
      <c r="D15" s="16" t="s">
        <v>52</v>
      </c>
      <c r="E15" s="23">
        <v>3674552</v>
      </c>
      <c r="F15"/>
      <c r="G15"/>
      <c r="H15"/>
      <c r="I15"/>
      <c r="J15"/>
      <c r="K15"/>
      <c r="L15"/>
    </row>
    <row r="16" spans="1:26" x14ac:dyDescent="0.25">
      <c r="A16" s="20" t="s">
        <v>205</v>
      </c>
      <c r="B16" s="23">
        <v>57670</v>
      </c>
      <c r="C16"/>
      <c r="D16" s="15" t="s">
        <v>59</v>
      </c>
      <c r="E16" s="23"/>
      <c r="F16"/>
      <c r="G16"/>
      <c r="H16"/>
      <c r="I16"/>
      <c r="J16"/>
      <c r="K16"/>
      <c r="L16"/>
    </row>
    <row r="17" spans="1:12" x14ac:dyDescent="0.25">
      <c r="A17" s="19" t="s">
        <v>47</v>
      </c>
      <c r="B17" s="23"/>
      <c r="C17"/>
      <c r="D17" s="16" t="s">
        <v>53</v>
      </c>
      <c r="E17" s="23">
        <v>3604785</v>
      </c>
      <c r="F17"/>
      <c r="G17"/>
      <c r="H17"/>
      <c r="I17"/>
      <c r="J17"/>
      <c r="K17"/>
      <c r="L17"/>
    </row>
    <row r="18" spans="1:12" x14ac:dyDescent="0.25">
      <c r="A18" s="20" t="s">
        <v>206</v>
      </c>
      <c r="B18" s="23">
        <v>51708</v>
      </c>
      <c r="C18"/>
      <c r="D18" s="16" t="s">
        <v>54</v>
      </c>
      <c r="E18" s="23">
        <v>4118506</v>
      </c>
      <c r="F18"/>
      <c r="G18"/>
      <c r="H18"/>
      <c r="I18"/>
      <c r="J18"/>
      <c r="K18"/>
      <c r="L18"/>
    </row>
    <row r="19" spans="1:12" x14ac:dyDescent="0.25">
      <c r="A19" s="20" t="s">
        <v>207</v>
      </c>
      <c r="B19" s="23">
        <v>188888</v>
      </c>
      <c r="C19"/>
      <c r="D19" s="16" t="s">
        <v>55</v>
      </c>
      <c r="E19" s="23">
        <v>4743179</v>
      </c>
      <c r="F19"/>
      <c r="G19"/>
      <c r="H19"/>
      <c r="I19"/>
      <c r="J19"/>
      <c r="K19"/>
      <c r="L19"/>
    </row>
    <row r="20" spans="1:12" x14ac:dyDescent="0.25">
      <c r="A20" s="20" t="s">
        <v>208</v>
      </c>
      <c r="B20" s="23">
        <v>72408</v>
      </c>
      <c r="C20"/>
      <c r="D20" s="15" t="s">
        <v>43</v>
      </c>
      <c r="E20" s="23">
        <v>32064332</v>
      </c>
      <c r="F20"/>
      <c r="G20"/>
      <c r="H20"/>
      <c r="I20"/>
      <c r="J20"/>
      <c r="K20"/>
      <c r="L20"/>
    </row>
    <row r="21" spans="1:12" x14ac:dyDescent="0.25">
      <c r="A21" s="20" t="s">
        <v>209</v>
      </c>
      <c r="B21" s="23">
        <v>37346</v>
      </c>
      <c r="C21"/>
      <c r="D21"/>
      <c r="E21" s="21"/>
      <c r="F21"/>
      <c r="G21"/>
      <c r="H21"/>
      <c r="I21"/>
      <c r="J21"/>
      <c r="K21"/>
      <c r="L21"/>
    </row>
    <row r="22" spans="1:12" x14ac:dyDescent="0.25">
      <c r="A22" s="20" t="s">
        <v>210</v>
      </c>
      <c r="B22" s="23">
        <v>132835</v>
      </c>
      <c r="C22"/>
      <c r="D22"/>
      <c r="E22" s="21"/>
      <c r="F22"/>
      <c r="G22"/>
      <c r="H22"/>
      <c r="I22"/>
      <c r="J22"/>
      <c r="K22"/>
      <c r="L22"/>
    </row>
    <row r="23" spans="1:12" x14ac:dyDescent="0.25">
      <c r="A23" s="20" t="s">
        <v>211</v>
      </c>
      <c r="B23" s="23">
        <v>65904</v>
      </c>
      <c r="C23"/>
      <c r="D23"/>
      <c r="E23" s="21"/>
      <c r="F23"/>
      <c r="G23"/>
      <c r="H23"/>
      <c r="I23"/>
      <c r="J23"/>
      <c r="K23"/>
      <c r="L23"/>
    </row>
    <row r="24" spans="1:12" x14ac:dyDescent="0.25">
      <c r="A24" s="17" t="s">
        <v>57</v>
      </c>
      <c r="B24" s="23"/>
      <c r="C24"/>
      <c r="D24"/>
      <c r="E24" s="21"/>
      <c r="F24"/>
      <c r="G24"/>
      <c r="H24"/>
      <c r="I24"/>
      <c r="J24"/>
      <c r="K24"/>
      <c r="L24"/>
    </row>
    <row r="25" spans="1:12" x14ac:dyDescent="0.25">
      <c r="A25" s="19" t="s">
        <v>48</v>
      </c>
      <c r="B25" s="23"/>
      <c r="C25"/>
      <c r="D25"/>
      <c r="E25" s="21"/>
      <c r="F25"/>
      <c r="G25"/>
      <c r="H25"/>
      <c r="I25"/>
      <c r="J25"/>
      <c r="K25"/>
      <c r="L25"/>
    </row>
    <row r="26" spans="1:12" x14ac:dyDescent="0.25">
      <c r="A26" s="20" t="s">
        <v>212</v>
      </c>
      <c r="B26" s="23">
        <v>272943</v>
      </c>
      <c r="C26"/>
      <c r="D26"/>
      <c r="E26" s="21"/>
      <c r="F26"/>
      <c r="G26"/>
      <c r="H26"/>
      <c r="I26"/>
      <c r="J26"/>
      <c r="K26"/>
      <c r="L26"/>
    </row>
    <row r="27" spans="1:12" x14ac:dyDescent="0.25">
      <c r="A27" s="20" t="s">
        <v>213</v>
      </c>
      <c r="B27" s="23">
        <v>24640</v>
      </c>
      <c r="C27"/>
      <c r="D27"/>
      <c r="E27" s="21"/>
      <c r="F27"/>
      <c r="G27"/>
      <c r="H27"/>
      <c r="I27"/>
      <c r="J27"/>
      <c r="K27"/>
      <c r="L27"/>
    </row>
    <row r="28" spans="1:12" x14ac:dyDescent="0.25">
      <c r="A28" s="20" t="s">
        <v>214</v>
      </c>
      <c r="B28" s="23">
        <v>48758</v>
      </c>
      <c r="C28"/>
      <c r="D28"/>
      <c r="E28" s="21"/>
      <c r="F28"/>
      <c r="G28"/>
      <c r="H28"/>
      <c r="I28"/>
      <c r="J28"/>
      <c r="K28"/>
      <c r="L28"/>
    </row>
    <row r="29" spans="1:12" x14ac:dyDescent="0.25">
      <c r="A29" s="19" t="s">
        <v>30</v>
      </c>
      <c r="B29" s="23"/>
      <c r="C29"/>
      <c r="D29"/>
      <c r="E29" s="21"/>
      <c r="F29"/>
      <c r="G29"/>
      <c r="H29"/>
      <c r="I29"/>
      <c r="J29"/>
      <c r="K29"/>
      <c r="L29"/>
    </row>
    <row r="30" spans="1:12" x14ac:dyDescent="0.25">
      <c r="A30" s="20" t="s">
        <v>215</v>
      </c>
      <c r="B30" s="23">
        <v>26804</v>
      </c>
      <c r="C30"/>
      <c r="D30"/>
      <c r="E30" s="21"/>
      <c r="F30"/>
      <c r="G30"/>
      <c r="H30"/>
      <c r="I30"/>
      <c r="J30"/>
      <c r="K30"/>
      <c r="L30"/>
    </row>
    <row r="31" spans="1:12" x14ac:dyDescent="0.25">
      <c r="A31" s="20" t="s">
        <v>216</v>
      </c>
      <c r="B31" s="23">
        <v>43061</v>
      </c>
      <c r="C31"/>
      <c r="D31"/>
      <c r="E31" s="21"/>
      <c r="F31"/>
      <c r="G31"/>
      <c r="H31"/>
      <c r="I31"/>
      <c r="J31"/>
      <c r="K31"/>
      <c r="L31"/>
    </row>
    <row r="32" spans="1:12" x14ac:dyDescent="0.25">
      <c r="A32" s="20" t="s">
        <v>217</v>
      </c>
      <c r="B32" s="23">
        <v>77970</v>
      </c>
      <c r="C32"/>
      <c r="D32"/>
      <c r="E32" s="21"/>
      <c r="F32"/>
      <c r="G32"/>
      <c r="H32"/>
      <c r="I32"/>
      <c r="J32"/>
      <c r="K32"/>
      <c r="L32"/>
    </row>
    <row r="33" spans="1:12" x14ac:dyDescent="0.25">
      <c r="A33" s="20" t="s">
        <v>218</v>
      </c>
      <c r="B33" s="23">
        <v>123475</v>
      </c>
      <c r="C33"/>
      <c r="D33"/>
      <c r="E33" s="21"/>
      <c r="F33"/>
      <c r="G33"/>
      <c r="H33"/>
      <c r="I33"/>
      <c r="J33"/>
      <c r="K33"/>
      <c r="L33"/>
    </row>
    <row r="34" spans="1:12" x14ac:dyDescent="0.25">
      <c r="A34" s="20" t="s">
        <v>219</v>
      </c>
      <c r="B34" s="23">
        <v>77233</v>
      </c>
      <c r="C34"/>
      <c r="D34"/>
      <c r="E34" s="21"/>
      <c r="F34"/>
      <c r="G34"/>
      <c r="H34"/>
      <c r="I34"/>
      <c r="J34"/>
      <c r="K34"/>
      <c r="L34"/>
    </row>
    <row r="35" spans="1:12" x14ac:dyDescent="0.25">
      <c r="A35" s="20" t="s">
        <v>220</v>
      </c>
      <c r="B35" s="23">
        <v>103637</v>
      </c>
      <c r="C35"/>
      <c r="D35"/>
      <c r="E35" s="21"/>
      <c r="F35"/>
      <c r="G35"/>
      <c r="H35"/>
      <c r="I35"/>
      <c r="J35"/>
      <c r="K35"/>
      <c r="L35"/>
    </row>
    <row r="36" spans="1:12" x14ac:dyDescent="0.25">
      <c r="A36" s="19" t="s">
        <v>49</v>
      </c>
      <c r="B36" s="23"/>
      <c r="C36"/>
      <c r="D36"/>
      <c r="E36" s="21"/>
      <c r="F36"/>
      <c r="G36"/>
      <c r="H36"/>
      <c r="I36"/>
      <c r="J36"/>
      <c r="K36"/>
      <c r="L36"/>
    </row>
    <row r="37" spans="1:12" x14ac:dyDescent="0.25">
      <c r="A37" s="20" t="s">
        <v>221</v>
      </c>
      <c r="B37" s="23">
        <v>95150</v>
      </c>
      <c r="C37"/>
      <c r="D37"/>
      <c r="E37" s="21"/>
      <c r="F37"/>
      <c r="G37"/>
      <c r="H37"/>
      <c r="I37"/>
      <c r="J37"/>
      <c r="K37"/>
      <c r="L37"/>
    </row>
    <row r="38" spans="1:12" x14ac:dyDescent="0.25">
      <c r="A38" s="20" t="s">
        <v>222</v>
      </c>
      <c r="B38" s="23">
        <v>32910</v>
      </c>
      <c r="C38"/>
      <c r="D38"/>
      <c r="E38" s="21"/>
      <c r="F38"/>
      <c r="G38"/>
      <c r="H38"/>
      <c r="I38"/>
      <c r="J38"/>
      <c r="K38"/>
      <c r="L38"/>
    </row>
    <row r="39" spans="1:12" x14ac:dyDescent="0.25">
      <c r="A39" s="20" t="s">
        <v>223</v>
      </c>
      <c r="B39" s="23">
        <v>131514</v>
      </c>
      <c r="C39"/>
      <c r="D39"/>
      <c r="E39" s="21"/>
      <c r="F39"/>
      <c r="G39"/>
      <c r="H39"/>
      <c r="I39"/>
      <c r="J39"/>
      <c r="K39"/>
      <c r="L39"/>
    </row>
    <row r="40" spans="1:12" x14ac:dyDescent="0.25">
      <c r="A40" s="20" t="s">
        <v>224</v>
      </c>
      <c r="B40" s="23">
        <v>142867</v>
      </c>
      <c r="C40"/>
      <c r="D40"/>
      <c r="E40" s="21"/>
      <c r="F40"/>
      <c r="G40"/>
      <c r="H40"/>
      <c r="I40"/>
      <c r="J40"/>
      <c r="K40"/>
      <c r="L40"/>
    </row>
    <row r="41" spans="1:12" x14ac:dyDescent="0.25">
      <c r="A41" s="20" t="s">
        <v>225</v>
      </c>
      <c r="B41" s="23">
        <v>96033</v>
      </c>
      <c r="C41"/>
      <c r="D41"/>
      <c r="E41" s="21"/>
      <c r="F41"/>
      <c r="G41"/>
      <c r="H41"/>
      <c r="I41"/>
      <c r="J41"/>
      <c r="K41"/>
      <c r="L41"/>
    </row>
    <row r="42" spans="1:12" x14ac:dyDescent="0.25">
      <c r="A42" s="20" t="s">
        <v>226</v>
      </c>
      <c r="B42" s="23">
        <v>30769</v>
      </c>
      <c r="C42"/>
      <c r="D42"/>
      <c r="E42" s="21"/>
      <c r="F42"/>
      <c r="G42"/>
      <c r="H42"/>
      <c r="I42"/>
      <c r="J42"/>
      <c r="K42"/>
      <c r="L42"/>
    </row>
    <row r="43" spans="1:12" x14ac:dyDescent="0.25">
      <c r="A43" s="20" t="s">
        <v>227</v>
      </c>
      <c r="B43" s="23">
        <v>95931</v>
      </c>
      <c r="C43"/>
      <c r="D43"/>
      <c r="E43" s="21"/>
      <c r="F43"/>
      <c r="G43"/>
      <c r="H43"/>
      <c r="I43"/>
      <c r="J43"/>
      <c r="K43"/>
      <c r="L43"/>
    </row>
    <row r="44" spans="1:12" x14ac:dyDescent="0.25">
      <c r="A44" s="20" t="s">
        <v>228</v>
      </c>
      <c r="B44" s="23">
        <v>162329</v>
      </c>
      <c r="C44"/>
      <c r="D44"/>
      <c r="E44" s="21"/>
      <c r="F44"/>
      <c r="G44"/>
      <c r="H44"/>
      <c r="I44"/>
      <c r="J44"/>
      <c r="K44"/>
      <c r="L44"/>
    </row>
    <row r="45" spans="1:12" x14ac:dyDescent="0.25">
      <c r="A45" s="20" t="s">
        <v>229</v>
      </c>
      <c r="B45" s="23">
        <v>90599</v>
      </c>
      <c r="C45"/>
      <c r="D45"/>
      <c r="E45" s="21"/>
      <c r="F45"/>
      <c r="G45"/>
      <c r="H45"/>
      <c r="I45"/>
      <c r="J45"/>
      <c r="K45"/>
      <c r="L45"/>
    </row>
    <row r="46" spans="1:12" x14ac:dyDescent="0.25">
      <c r="A46" s="17" t="s">
        <v>58</v>
      </c>
      <c r="B46" s="23"/>
      <c r="C46"/>
      <c r="D46"/>
      <c r="E46" s="21"/>
      <c r="F46"/>
      <c r="G46"/>
      <c r="H46"/>
      <c r="I46"/>
      <c r="J46"/>
      <c r="K46"/>
      <c r="L46"/>
    </row>
    <row r="47" spans="1:12" x14ac:dyDescent="0.25">
      <c r="A47" s="19" t="s">
        <v>50</v>
      </c>
      <c r="B47" s="23"/>
      <c r="C47"/>
      <c r="D47"/>
      <c r="E47" s="21"/>
      <c r="F47"/>
      <c r="G47"/>
      <c r="H47"/>
      <c r="I47"/>
      <c r="J47"/>
      <c r="K47"/>
      <c r="L47"/>
    </row>
    <row r="48" spans="1:12" x14ac:dyDescent="0.25">
      <c r="A48" s="20" t="s">
        <v>230</v>
      </c>
      <c r="B48" s="23">
        <v>147828</v>
      </c>
      <c r="C48"/>
      <c r="D48"/>
      <c r="E48" s="21"/>
      <c r="F48"/>
      <c r="G48"/>
      <c r="H48"/>
      <c r="I48"/>
      <c r="J48"/>
      <c r="K48"/>
      <c r="L48"/>
    </row>
    <row r="49" spans="1:12" x14ac:dyDescent="0.25">
      <c r="A49" s="20" t="s">
        <v>231</v>
      </c>
      <c r="B49" s="23">
        <v>96209</v>
      </c>
      <c r="C49"/>
      <c r="D49"/>
      <c r="E49" s="21"/>
      <c r="F49"/>
      <c r="G49"/>
      <c r="H49"/>
      <c r="I49"/>
      <c r="J49"/>
      <c r="K49"/>
      <c r="L49"/>
    </row>
    <row r="50" spans="1:12" x14ac:dyDescent="0.25">
      <c r="A50" s="20" t="s">
        <v>232</v>
      </c>
      <c r="B50" s="23">
        <v>61156</v>
      </c>
      <c r="C50"/>
      <c r="D50"/>
      <c r="E50" s="21"/>
      <c r="F50"/>
      <c r="G50"/>
      <c r="H50"/>
      <c r="I50"/>
      <c r="J50"/>
      <c r="K50"/>
      <c r="L50"/>
    </row>
    <row r="51" spans="1:12" x14ac:dyDescent="0.25">
      <c r="A51" s="20" t="s">
        <v>233</v>
      </c>
      <c r="B51" s="23">
        <v>222693</v>
      </c>
      <c r="C51"/>
      <c r="D51"/>
      <c r="E51" s="21"/>
      <c r="F51"/>
      <c r="G51"/>
      <c r="H51"/>
      <c r="I51"/>
      <c r="J51"/>
      <c r="K51"/>
      <c r="L51"/>
    </row>
    <row r="52" spans="1:12" x14ac:dyDescent="0.25">
      <c r="A52" s="20" t="s">
        <v>234</v>
      </c>
      <c r="B52" s="23">
        <v>135247</v>
      </c>
      <c r="C52"/>
      <c r="D52"/>
      <c r="E52" s="21"/>
      <c r="F52"/>
      <c r="G52"/>
      <c r="H52"/>
      <c r="I52"/>
      <c r="J52"/>
      <c r="K52"/>
      <c r="L52"/>
    </row>
    <row r="53" spans="1:12" x14ac:dyDescent="0.25">
      <c r="A53" s="20" t="s">
        <v>235</v>
      </c>
      <c r="B53" s="23">
        <v>66747</v>
      </c>
      <c r="C53"/>
      <c r="D53"/>
      <c r="E53" s="21"/>
      <c r="F53"/>
      <c r="G53"/>
      <c r="H53"/>
      <c r="I53"/>
      <c r="J53"/>
      <c r="K53"/>
      <c r="L53"/>
    </row>
    <row r="54" spans="1:12" x14ac:dyDescent="0.25">
      <c r="A54" s="19" t="s">
        <v>51</v>
      </c>
      <c r="B54" s="23"/>
      <c r="C54"/>
      <c r="D54"/>
      <c r="E54" s="21"/>
      <c r="F54"/>
      <c r="G54"/>
      <c r="H54"/>
      <c r="I54"/>
      <c r="J54"/>
      <c r="K54"/>
      <c r="L54"/>
    </row>
    <row r="55" spans="1:12" x14ac:dyDescent="0.25">
      <c r="A55" s="20" t="s">
        <v>236</v>
      </c>
      <c r="B55" s="23">
        <v>14378</v>
      </c>
      <c r="C55"/>
      <c r="D55"/>
      <c r="E55" s="21"/>
      <c r="F55"/>
      <c r="G55"/>
      <c r="H55"/>
      <c r="I55"/>
      <c r="J55"/>
      <c r="K55"/>
      <c r="L55"/>
    </row>
    <row r="56" spans="1:12" x14ac:dyDescent="0.25">
      <c r="A56" s="20" t="s">
        <v>237</v>
      </c>
      <c r="B56" s="23">
        <v>147842</v>
      </c>
      <c r="C56"/>
      <c r="D56"/>
      <c r="E56" s="21"/>
      <c r="F56"/>
      <c r="G56"/>
      <c r="H56"/>
      <c r="I56"/>
      <c r="J56"/>
      <c r="K56"/>
      <c r="L56"/>
    </row>
    <row r="57" spans="1:12" x14ac:dyDescent="0.25">
      <c r="A57" s="20" t="s">
        <v>238</v>
      </c>
      <c r="B57" s="23">
        <v>21385</v>
      </c>
      <c r="C57"/>
      <c r="D57"/>
      <c r="E57" s="21"/>
      <c r="F57"/>
      <c r="G57"/>
      <c r="H57"/>
      <c r="I57"/>
      <c r="J57"/>
      <c r="K57"/>
      <c r="L57"/>
    </row>
    <row r="58" spans="1:12" x14ac:dyDescent="0.25">
      <c r="A58" s="20" t="s">
        <v>239</v>
      </c>
      <c r="B58" s="23">
        <v>122608</v>
      </c>
      <c r="C58"/>
      <c r="D58"/>
      <c r="E58" s="21"/>
      <c r="F58"/>
      <c r="G58"/>
      <c r="H58"/>
      <c r="I58"/>
      <c r="J58"/>
      <c r="K58"/>
      <c r="L58"/>
    </row>
    <row r="59" spans="1:12" x14ac:dyDescent="0.25">
      <c r="A59" s="20" t="s">
        <v>240</v>
      </c>
      <c r="B59" s="23">
        <v>115832</v>
      </c>
      <c r="C59"/>
      <c r="D59"/>
      <c r="E59" s="21"/>
      <c r="F59"/>
      <c r="G59"/>
      <c r="H59"/>
      <c r="I59"/>
      <c r="J59"/>
      <c r="K59"/>
      <c r="L59"/>
    </row>
    <row r="60" spans="1:12" x14ac:dyDescent="0.25">
      <c r="A60" s="20" t="s">
        <v>241</v>
      </c>
      <c r="B60" s="23">
        <v>103309</v>
      </c>
      <c r="C60"/>
      <c r="D60"/>
      <c r="E60" s="21"/>
      <c r="F60"/>
      <c r="G60"/>
      <c r="H60"/>
      <c r="I60"/>
      <c r="J60"/>
      <c r="K60"/>
      <c r="L60"/>
    </row>
    <row r="61" spans="1:12" x14ac:dyDescent="0.25">
      <c r="A61" s="20" t="s">
        <v>242</v>
      </c>
      <c r="B61" s="23">
        <v>48278</v>
      </c>
      <c r="C61"/>
      <c r="D61"/>
      <c r="E61" s="21"/>
      <c r="F61"/>
      <c r="G61"/>
      <c r="H61"/>
      <c r="I61"/>
      <c r="J61"/>
      <c r="K61"/>
      <c r="L61"/>
    </row>
    <row r="62" spans="1:12" x14ac:dyDescent="0.25">
      <c r="A62" s="19" t="s">
        <v>52</v>
      </c>
      <c r="B62" s="23"/>
      <c r="C62"/>
      <c r="D62"/>
      <c r="E62" s="21"/>
      <c r="F62"/>
      <c r="G62"/>
      <c r="H62"/>
      <c r="I62"/>
      <c r="J62"/>
      <c r="K62"/>
      <c r="L62"/>
    </row>
    <row r="63" spans="1:12" x14ac:dyDescent="0.25">
      <c r="A63" s="20" t="s">
        <v>243</v>
      </c>
      <c r="B63" s="23">
        <v>84260</v>
      </c>
      <c r="C63"/>
      <c r="D63"/>
      <c r="E63" s="21"/>
      <c r="F63"/>
      <c r="G63"/>
      <c r="H63"/>
      <c r="I63"/>
      <c r="J63"/>
      <c r="K63"/>
      <c r="L63"/>
    </row>
    <row r="64" spans="1:12" x14ac:dyDescent="0.25">
      <c r="A64" s="20" t="s">
        <v>244</v>
      </c>
      <c r="B64" s="23">
        <v>376907</v>
      </c>
      <c r="C64"/>
      <c r="D64"/>
      <c r="E64" s="21"/>
      <c r="F64"/>
      <c r="G64"/>
      <c r="H64"/>
      <c r="I64"/>
      <c r="J64"/>
      <c r="K64"/>
      <c r="L64"/>
    </row>
    <row r="65" spans="1:12" x14ac:dyDescent="0.25">
      <c r="A65" s="20" t="s">
        <v>245</v>
      </c>
      <c r="B65" s="23">
        <v>183395</v>
      </c>
      <c r="C65"/>
      <c r="D65"/>
      <c r="E65" s="21"/>
      <c r="F65"/>
      <c r="G65"/>
      <c r="H65"/>
      <c r="I65"/>
      <c r="J65"/>
      <c r="K65"/>
      <c r="L65"/>
    </row>
    <row r="66" spans="1:12" x14ac:dyDescent="0.25">
      <c r="A66" s="20" t="s">
        <v>246</v>
      </c>
      <c r="B66" s="23">
        <v>137661</v>
      </c>
      <c r="C66"/>
      <c r="D66"/>
      <c r="E66" s="21"/>
      <c r="F66"/>
      <c r="G66"/>
      <c r="H66"/>
      <c r="I66"/>
      <c r="J66"/>
      <c r="K66"/>
      <c r="L66"/>
    </row>
    <row r="67" spans="1:12" x14ac:dyDescent="0.25">
      <c r="A67" s="20" t="s">
        <v>247</v>
      </c>
      <c r="B67" s="23">
        <v>276831</v>
      </c>
      <c r="C67"/>
      <c r="D67"/>
      <c r="E67" s="21"/>
      <c r="F67"/>
      <c r="G67"/>
      <c r="H67"/>
      <c r="I67"/>
      <c r="J67"/>
      <c r="K67"/>
      <c r="L67"/>
    </row>
    <row r="68" spans="1:12" x14ac:dyDescent="0.25">
      <c r="A68" s="20" t="s">
        <v>248</v>
      </c>
      <c r="B68" s="23">
        <v>90387</v>
      </c>
      <c r="C68"/>
      <c r="D68"/>
      <c r="E68" s="21"/>
      <c r="F68"/>
      <c r="G68"/>
      <c r="H68"/>
      <c r="I68"/>
      <c r="J68"/>
      <c r="K68"/>
      <c r="L68"/>
    </row>
    <row r="69" spans="1:12" x14ac:dyDescent="0.25">
      <c r="A69" s="20" t="s">
        <v>249</v>
      </c>
      <c r="B69" s="23">
        <v>45728</v>
      </c>
      <c r="C69"/>
      <c r="D69"/>
      <c r="E69" s="21"/>
      <c r="F69"/>
      <c r="G69"/>
      <c r="H69"/>
      <c r="I69"/>
      <c r="J69"/>
      <c r="K69"/>
      <c r="L69"/>
    </row>
    <row r="70" spans="1:12" x14ac:dyDescent="0.25">
      <c r="A70" s="20" t="s">
        <v>250</v>
      </c>
      <c r="B70" s="23">
        <v>46853</v>
      </c>
      <c r="C70"/>
      <c r="D70"/>
      <c r="E70" s="21"/>
      <c r="F70"/>
      <c r="G70"/>
      <c r="H70"/>
      <c r="I70"/>
      <c r="J70"/>
      <c r="K70"/>
      <c r="L70"/>
    </row>
    <row r="71" spans="1:12" x14ac:dyDescent="0.25">
      <c r="A71" s="20" t="s">
        <v>251</v>
      </c>
      <c r="B71" s="23">
        <v>279592</v>
      </c>
      <c r="C71"/>
      <c r="D71"/>
      <c r="E71" s="21"/>
      <c r="F71"/>
      <c r="G71"/>
      <c r="H71"/>
      <c r="I71"/>
      <c r="J71"/>
      <c r="K71"/>
      <c r="L71"/>
    </row>
    <row r="72" spans="1:12" x14ac:dyDescent="0.25">
      <c r="A72" s="20" t="s">
        <v>252</v>
      </c>
      <c r="B72" s="23">
        <v>25249</v>
      </c>
      <c r="C72"/>
      <c r="D72"/>
      <c r="E72" s="21"/>
      <c r="F72"/>
      <c r="G72"/>
      <c r="H72"/>
      <c r="I72"/>
      <c r="J72"/>
      <c r="K72"/>
      <c r="L72"/>
    </row>
    <row r="73" spans="1:12" x14ac:dyDescent="0.25">
      <c r="A73" s="17" t="s">
        <v>59</v>
      </c>
      <c r="B73" s="23"/>
      <c r="C73"/>
      <c r="D73"/>
      <c r="E73" s="21"/>
      <c r="F73"/>
      <c r="G73"/>
      <c r="H73"/>
      <c r="I73"/>
      <c r="J73"/>
      <c r="K73"/>
      <c r="L73"/>
    </row>
    <row r="74" spans="1:12" x14ac:dyDescent="0.25">
      <c r="A74" s="19" t="s">
        <v>53</v>
      </c>
      <c r="B74" s="23"/>
      <c r="C74"/>
      <c r="D74"/>
      <c r="E74" s="21"/>
      <c r="F74"/>
      <c r="G74"/>
      <c r="H74"/>
      <c r="I74"/>
      <c r="J74"/>
      <c r="K74"/>
      <c r="L74"/>
    </row>
    <row r="75" spans="1:12" x14ac:dyDescent="0.25">
      <c r="A75" s="20" t="s">
        <v>253</v>
      </c>
      <c r="B75" s="23">
        <v>86327</v>
      </c>
      <c r="C75"/>
      <c r="D75"/>
      <c r="E75" s="21"/>
      <c r="F75"/>
      <c r="G75"/>
      <c r="H75"/>
      <c r="I75"/>
      <c r="J75"/>
      <c r="K75"/>
      <c r="L75"/>
    </row>
    <row r="76" spans="1:12" x14ac:dyDescent="0.25">
      <c r="A76" s="20" t="s">
        <v>254</v>
      </c>
      <c r="B76" s="23">
        <v>374493</v>
      </c>
      <c r="C76"/>
      <c r="D76"/>
      <c r="E76" s="21"/>
      <c r="F76"/>
      <c r="G76"/>
      <c r="H76"/>
      <c r="I76"/>
      <c r="J76"/>
      <c r="K76"/>
      <c r="L76"/>
    </row>
    <row r="77" spans="1:12" x14ac:dyDescent="0.25">
      <c r="A77" s="20" t="s">
        <v>255</v>
      </c>
      <c r="B77" s="23">
        <v>112172</v>
      </c>
      <c r="C77"/>
      <c r="D77"/>
      <c r="E77" s="21"/>
      <c r="F77"/>
      <c r="G77"/>
      <c r="H77"/>
      <c r="I77"/>
      <c r="J77"/>
      <c r="K77"/>
      <c r="L77"/>
    </row>
    <row r="78" spans="1:12" x14ac:dyDescent="0.25">
      <c r="A78" s="20" t="s">
        <v>256</v>
      </c>
      <c r="B78" s="23">
        <v>229440</v>
      </c>
      <c r="C78"/>
      <c r="D78"/>
      <c r="E78" s="21"/>
      <c r="F78"/>
      <c r="G78"/>
      <c r="H78"/>
      <c r="I78"/>
      <c r="J78"/>
      <c r="K78"/>
      <c r="L78"/>
    </row>
    <row r="79" spans="1:12" x14ac:dyDescent="0.25">
      <c r="A79" s="20" t="s">
        <v>257</v>
      </c>
      <c r="B79" s="23">
        <v>82814</v>
      </c>
      <c r="C79"/>
      <c r="D79"/>
      <c r="E79" s="21"/>
      <c r="F79"/>
      <c r="G79"/>
      <c r="H79"/>
      <c r="I79"/>
      <c r="J79"/>
      <c r="K79"/>
      <c r="L79"/>
    </row>
    <row r="80" spans="1:12" x14ac:dyDescent="0.25">
      <c r="A80" s="20" t="s">
        <v>258</v>
      </c>
      <c r="B80" s="23">
        <v>108554</v>
      </c>
      <c r="C80"/>
      <c r="D80"/>
      <c r="E80" s="21"/>
      <c r="F80"/>
      <c r="G80"/>
      <c r="H80"/>
      <c r="I80"/>
      <c r="J80"/>
      <c r="K80"/>
      <c r="L80"/>
    </row>
    <row r="81" spans="1:12" x14ac:dyDescent="0.25">
      <c r="A81" s="20" t="s">
        <v>259</v>
      </c>
      <c r="B81" s="23">
        <v>88672</v>
      </c>
      <c r="C81"/>
      <c r="D81"/>
      <c r="E81" s="21"/>
      <c r="F81"/>
      <c r="G81"/>
      <c r="H81"/>
      <c r="I81"/>
      <c r="J81"/>
      <c r="K81"/>
      <c r="L81"/>
    </row>
    <row r="82" spans="1:12" x14ac:dyDescent="0.25">
      <c r="A82" s="20" t="s">
        <v>260</v>
      </c>
      <c r="B82" s="23">
        <v>154291</v>
      </c>
      <c r="C82"/>
      <c r="D82"/>
      <c r="E82" s="21"/>
      <c r="F82"/>
      <c r="G82"/>
      <c r="H82"/>
      <c r="I82"/>
      <c r="J82"/>
      <c r="K82"/>
      <c r="L82"/>
    </row>
    <row r="83" spans="1:12" x14ac:dyDescent="0.25">
      <c r="A83" s="20" t="s">
        <v>261</v>
      </c>
      <c r="B83" s="23">
        <v>357512</v>
      </c>
      <c r="C83"/>
      <c r="D83"/>
      <c r="E83" s="21"/>
      <c r="F83"/>
      <c r="G83"/>
      <c r="H83"/>
      <c r="I83"/>
      <c r="J83"/>
      <c r="K83"/>
      <c r="L83"/>
    </row>
    <row r="84" spans="1:12" x14ac:dyDescent="0.25">
      <c r="A84" s="20" t="s">
        <v>262</v>
      </c>
      <c r="B84" s="23">
        <v>161881</v>
      </c>
      <c r="C84"/>
      <c r="D84"/>
      <c r="E84" s="21"/>
      <c r="F84"/>
      <c r="G84"/>
      <c r="H84"/>
      <c r="I84"/>
      <c r="J84"/>
      <c r="K84"/>
      <c r="L84"/>
    </row>
    <row r="85" spans="1:12" x14ac:dyDescent="0.25">
      <c r="A85" s="19" t="s">
        <v>54</v>
      </c>
      <c r="B85" s="23"/>
      <c r="C85"/>
      <c r="D85"/>
      <c r="E85" s="21"/>
      <c r="F85"/>
      <c r="G85"/>
      <c r="H85"/>
      <c r="I85"/>
      <c r="J85"/>
      <c r="K85"/>
      <c r="L85"/>
    </row>
    <row r="86" spans="1:12" x14ac:dyDescent="0.25">
      <c r="A86" s="20" t="s">
        <v>263</v>
      </c>
      <c r="B86" s="23">
        <v>69673</v>
      </c>
      <c r="C86"/>
      <c r="D86"/>
      <c r="E86" s="21"/>
      <c r="F86"/>
      <c r="G86"/>
      <c r="H86"/>
      <c r="I86"/>
      <c r="J86"/>
      <c r="K86"/>
      <c r="L86"/>
    </row>
    <row r="87" spans="1:12" x14ac:dyDescent="0.25">
      <c r="A87" s="20" t="s">
        <v>264</v>
      </c>
      <c r="B87" s="23">
        <v>112365</v>
      </c>
      <c r="C87"/>
      <c r="D87"/>
      <c r="E87" s="21"/>
      <c r="F87"/>
      <c r="G87"/>
      <c r="H87"/>
      <c r="I87"/>
      <c r="J87"/>
      <c r="K87"/>
      <c r="L87"/>
    </row>
    <row r="88" spans="1:12" x14ac:dyDescent="0.25">
      <c r="A88" s="20" t="s">
        <v>265</v>
      </c>
      <c r="B88" s="23">
        <v>148915</v>
      </c>
      <c r="C88"/>
      <c r="D88"/>
      <c r="E88" s="21"/>
      <c r="F88"/>
      <c r="G88"/>
      <c r="H88"/>
      <c r="I88"/>
      <c r="J88"/>
      <c r="K88"/>
      <c r="L88"/>
    </row>
    <row r="89" spans="1:12" x14ac:dyDescent="0.25">
      <c r="A89" s="20" t="s">
        <v>266</v>
      </c>
      <c r="B89" s="23">
        <v>193020</v>
      </c>
      <c r="C89"/>
      <c r="D89"/>
      <c r="E89" s="21"/>
      <c r="F89"/>
      <c r="G89"/>
      <c r="H89"/>
      <c r="I89"/>
      <c r="J89"/>
      <c r="K89"/>
      <c r="L89"/>
    </row>
    <row r="90" spans="1:12" x14ac:dyDescent="0.25">
      <c r="A90" s="20" t="s">
        <v>267</v>
      </c>
      <c r="B90" s="23">
        <v>160348</v>
      </c>
      <c r="C90"/>
      <c r="D90"/>
      <c r="E90" s="21"/>
      <c r="F90"/>
      <c r="G90"/>
      <c r="H90"/>
      <c r="I90"/>
      <c r="J90"/>
      <c r="K90"/>
      <c r="L90"/>
    </row>
    <row r="91" spans="1:12" x14ac:dyDescent="0.25">
      <c r="A91" s="20" t="s">
        <v>268</v>
      </c>
      <c r="B91" s="23">
        <v>55290</v>
      </c>
      <c r="C91"/>
      <c r="D91"/>
      <c r="E91" s="21"/>
      <c r="F91"/>
      <c r="G91"/>
      <c r="H91"/>
      <c r="I91"/>
      <c r="J91"/>
      <c r="K91"/>
      <c r="L91"/>
    </row>
    <row r="92" spans="1:12" x14ac:dyDescent="0.25">
      <c r="A92" s="20" t="s">
        <v>269</v>
      </c>
      <c r="B92" s="23">
        <v>65052</v>
      </c>
      <c r="C92"/>
      <c r="D92"/>
      <c r="E92" s="21"/>
      <c r="F92"/>
      <c r="G92"/>
      <c r="H92"/>
      <c r="I92"/>
      <c r="J92"/>
      <c r="K92"/>
      <c r="L92"/>
    </row>
    <row r="93" spans="1:12" x14ac:dyDescent="0.25">
      <c r="A93" s="20" t="s">
        <v>270</v>
      </c>
      <c r="B93" s="23">
        <v>99542</v>
      </c>
      <c r="C93"/>
      <c r="D93"/>
      <c r="E93" s="21"/>
      <c r="F93"/>
      <c r="G93"/>
      <c r="H93"/>
      <c r="I93"/>
      <c r="J93"/>
      <c r="K93"/>
      <c r="L93"/>
    </row>
    <row r="94" spans="1:12" x14ac:dyDescent="0.25">
      <c r="A94" s="20" t="s">
        <v>271</v>
      </c>
      <c r="B94" s="23">
        <v>71281</v>
      </c>
      <c r="C94"/>
      <c r="D94"/>
      <c r="E94" s="21"/>
      <c r="F94"/>
      <c r="G94"/>
      <c r="H94"/>
      <c r="I94"/>
      <c r="J94"/>
      <c r="K94"/>
      <c r="L94"/>
    </row>
    <row r="95" spans="1:12" x14ac:dyDescent="0.25">
      <c r="A95" s="20" t="s">
        <v>272</v>
      </c>
      <c r="B95" s="23">
        <v>633312</v>
      </c>
      <c r="C95"/>
      <c r="D95"/>
      <c r="E95" s="21"/>
      <c r="F95"/>
      <c r="G95"/>
      <c r="H95"/>
      <c r="I95"/>
      <c r="J95"/>
      <c r="K95"/>
      <c r="L95"/>
    </row>
    <row r="96" spans="1:12" x14ac:dyDescent="0.25">
      <c r="A96" s="20" t="s">
        <v>273</v>
      </c>
      <c r="B96" s="23">
        <v>20830</v>
      </c>
      <c r="C96"/>
      <c r="D96"/>
      <c r="E96" s="21"/>
      <c r="F96"/>
      <c r="G96"/>
      <c r="H96"/>
      <c r="I96"/>
      <c r="J96"/>
      <c r="K96"/>
      <c r="L96"/>
    </row>
    <row r="97" spans="1:12" x14ac:dyDescent="0.25">
      <c r="A97" s="19" t="s">
        <v>55</v>
      </c>
      <c r="B97" s="23"/>
      <c r="C97"/>
      <c r="D97"/>
      <c r="E97" s="21"/>
      <c r="F97"/>
      <c r="G97"/>
      <c r="H97"/>
      <c r="I97"/>
      <c r="J97"/>
      <c r="K97"/>
      <c r="L97"/>
    </row>
    <row r="98" spans="1:12" x14ac:dyDescent="0.25">
      <c r="A98" s="20" t="s">
        <v>274</v>
      </c>
      <c r="B98" s="23">
        <v>255644</v>
      </c>
      <c r="C98"/>
      <c r="D98"/>
      <c r="E98" s="21"/>
      <c r="F98"/>
      <c r="G98"/>
      <c r="H98"/>
      <c r="I98"/>
      <c r="J98"/>
      <c r="K98"/>
      <c r="L98"/>
    </row>
    <row r="99" spans="1:12" x14ac:dyDescent="0.25">
      <c r="A99" s="20" t="s">
        <v>275</v>
      </c>
      <c r="B99" s="23">
        <v>124836</v>
      </c>
      <c r="C99"/>
      <c r="D99"/>
      <c r="E99" s="21"/>
      <c r="F99"/>
      <c r="G99"/>
      <c r="H99"/>
      <c r="I99"/>
      <c r="J99"/>
      <c r="K99"/>
      <c r="L99"/>
    </row>
    <row r="100" spans="1:12" x14ac:dyDescent="0.25">
      <c r="A100" s="20" t="s">
        <v>276</v>
      </c>
      <c r="B100" s="23">
        <v>99101</v>
      </c>
      <c r="C100"/>
      <c r="D100"/>
      <c r="E100" s="21"/>
      <c r="F100"/>
      <c r="G100"/>
      <c r="H100"/>
      <c r="I100"/>
      <c r="J100"/>
      <c r="K100"/>
      <c r="L100"/>
    </row>
    <row r="101" spans="1:12" x14ac:dyDescent="0.25">
      <c r="A101" s="20" t="s">
        <v>277</v>
      </c>
      <c r="B101" s="23">
        <v>87911</v>
      </c>
      <c r="C101"/>
      <c r="D101"/>
      <c r="E101" s="21"/>
      <c r="F101"/>
      <c r="G101"/>
      <c r="H101"/>
      <c r="I101"/>
      <c r="J101"/>
      <c r="K101"/>
      <c r="L101"/>
    </row>
    <row r="102" spans="1:12" x14ac:dyDescent="0.25">
      <c r="A102" s="20" t="s">
        <v>278</v>
      </c>
      <c r="B102" s="23">
        <v>183641</v>
      </c>
      <c r="C102"/>
      <c r="D102"/>
      <c r="E102" s="21"/>
      <c r="F102"/>
      <c r="G102"/>
      <c r="H102"/>
      <c r="I102"/>
      <c r="J102"/>
      <c r="K102"/>
      <c r="L102"/>
    </row>
    <row r="103" spans="1:12" x14ac:dyDescent="0.25">
      <c r="A103" s="20" t="s">
        <v>279</v>
      </c>
      <c r="B103" s="23">
        <v>126220</v>
      </c>
      <c r="C103"/>
      <c r="D103"/>
      <c r="E103" s="21"/>
      <c r="F103"/>
      <c r="G103"/>
      <c r="H103"/>
      <c r="I103"/>
      <c r="J103"/>
      <c r="K103"/>
      <c r="L103"/>
    </row>
    <row r="104" spans="1:12" x14ac:dyDescent="0.25">
      <c r="A104" s="20" t="s">
        <v>280</v>
      </c>
      <c r="B104" s="23">
        <v>17030</v>
      </c>
      <c r="C104"/>
      <c r="D104"/>
      <c r="E104" s="21"/>
      <c r="F104"/>
      <c r="G104"/>
      <c r="H104"/>
      <c r="I104"/>
      <c r="J104"/>
      <c r="K104"/>
      <c r="L104"/>
    </row>
    <row r="105" spans="1:12" x14ac:dyDescent="0.25">
      <c r="A105" s="20" t="s">
        <v>281</v>
      </c>
      <c r="B105" s="23">
        <v>96824</v>
      </c>
      <c r="C105"/>
      <c r="D105"/>
      <c r="E105" s="21"/>
      <c r="F105"/>
      <c r="G105"/>
      <c r="H105"/>
      <c r="I105"/>
      <c r="J105"/>
      <c r="K105"/>
      <c r="L105"/>
    </row>
    <row r="106" spans="1:12" x14ac:dyDescent="0.25">
      <c r="A106" s="20" t="s">
        <v>282</v>
      </c>
      <c r="B106" s="23">
        <v>97830</v>
      </c>
      <c r="C106"/>
      <c r="D106"/>
      <c r="E106" s="21"/>
      <c r="F106"/>
      <c r="G106"/>
      <c r="H106"/>
      <c r="I106"/>
      <c r="J106"/>
      <c r="K106"/>
      <c r="L106"/>
    </row>
    <row r="107" spans="1:12" x14ac:dyDescent="0.25">
      <c r="A107" s="20" t="s">
        <v>283</v>
      </c>
      <c r="B107" s="23">
        <v>63923</v>
      </c>
      <c r="C107"/>
      <c r="D107"/>
      <c r="E107" s="21"/>
      <c r="F107"/>
      <c r="G107"/>
      <c r="H107"/>
      <c r="I107"/>
      <c r="J107"/>
      <c r="K107"/>
      <c r="L107"/>
    </row>
    <row r="108" spans="1:12" x14ac:dyDescent="0.25">
      <c r="A108" s="15" t="s">
        <v>61</v>
      </c>
      <c r="B108" s="23"/>
      <c r="C108"/>
      <c r="D108"/>
      <c r="E108" s="21"/>
      <c r="F108"/>
      <c r="G108"/>
      <c r="H108"/>
      <c r="I108"/>
      <c r="J108"/>
      <c r="K108"/>
      <c r="L108"/>
    </row>
    <row r="109" spans="1:12" x14ac:dyDescent="0.25">
      <c r="A109" s="17" t="s">
        <v>56</v>
      </c>
      <c r="B109" s="23"/>
      <c r="C109"/>
      <c r="D109"/>
      <c r="E109" s="21"/>
      <c r="F109"/>
      <c r="G109"/>
      <c r="H109"/>
      <c r="I109"/>
      <c r="J109"/>
      <c r="K109"/>
      <c r="L109"/>
    </row>
    <row r="110" spans="1:12" x14ac:dyDescent="0.25">
      <c r="A110" s="19" t="s">
        <v>45</v>
      </c>
      <c r="B110" s="23"/>
      <c r="C110"/>
      <c r="D110"/>
      <c r="E110" s="21"/>
      <c r="F110"/>
      <c r="G110"/>
      <c r="H110"/>
      <c r="I110"/>
      <c r="J110"/>
      <c r="K110"/>
      <c r="L110"/>
    </row>
    <row r="111" spans="1:12" x14ac:dyDescent="0.25">
      <c r="A111" s="20" t="s">
        <v>197</v>
      </c>
      <c r="B111" s="23">
        <v>106093</v>
      </c>
      <c r="C111"/>
      <c r="D111"/>
      <c r="E111" s="21"/>
      <c r="F111"/>
      <c r="G111"/>
      <c r="H111"/>
      <c r="I111"/>
      <c r="J111"/>
      <c r="K111"/>
      <c r="L111"/>
    </row>
    <row r="112" spans="1:12" x14ac:dyDescent="0.25">
      <c r="A112" s="20" t="s">
        <v>284</v>
      </c>
      <c r="B112" s="23">
        <v>41118</v>
      </c>
      <c r="C112"/>
      <c r="D112"/>
      <c r="E112" s="21"/>
      <c r="F112"/>
      <c r="G112"/>
      <c r="H112"/>
      <c r="I112"/>
      <c r="J112"/>
      <c r="K112"/>
      <c r="L112"/>
    </row>
    <row r="113" spans="1:12" x14ac:dyDescent="0.25">
      <c r="A113" s="20" t="s">
        <v>285</v>
      </c>
      <c r="B113" s="23">
        <v>54956</v>
      </c>
      <c r="C113"/>
      <c r="D113"/>
      <c r="E113" s="21"/>
      <c r="F113"/>
      <c r="G113"/>
      <c r="H113"/>
      <c r="I113"/>
      <c r="J113"/>
      <c r="K113"/>
      <c r="L113"/>
    </row>
    <row r="114" spans="1:12" x14ac:dyDescent="0.25">
      <c r="A114" s="20" t="s">
        <v>198</v>
      </c>
      <c r="B114" s="23">
        <v>71397</v>
      </c>
      <c r="C114"/>
      <c r="D114"/>
      <c r="E114" s="21"/>
      <c r="F114"/>
      <c r="G114"/>
      <c r="H114"/>
      <c r="I114"/>
      <c r="J114"/>
      <c r="K114"/>
      <c r="L114"/>
    </row>
    <row r="115" spans="1:12" x14ac:dyDescent="0.25">
      <c r="A115" s="20" t="s">
        <v>286</v>
      </c>
      <c r="B115" s="23">
        <v>69281</v>
      </c>
      <c r="C115"/>
      <c r="D115"/>
      <c r="E115" s="21"/>
      <c r="F115"/>
      <c r="G115"/>
      <c r="H115"/>
      <c r="I115"/>
      <c r="J115"/>
      <c r="K115"/>
      <c r="L115"/>
    </row>
    <row r="116" spans="1:12" x14ac:dyDescent="0.25">
      <c r="A116" s="20" t="s">
        <v>200</v>
      </c>
      <c r="B116" s="23">
        <v>98057</v>
      </c>
      <c r="C116"/>
      <c r="D116"/>
      <c r="E116" s="21"/>
      <c r="F116"/>
      <c r="G116"/>
      <c r="H116"/>
      <c r="I116"/>
      <c r="J116"/>
      <c r="K116"/>
      <c r="L116"/>
    </row>
    <row r="117" spans="1:12" x14ac:dyDescent="0.25">
      <c r="A117" s="20" t="s">
        <v>201</v>
      </c>
      <c r="B117" s="23">
        <v>107566</v>
      </c>
      <c r="C117"/>
      <c r="D117"/>
      <c r="E117" s="21"/>
      <c r="F117"/>
      <c r="G117"/>
      <c r="H117"/>
      <c r="I117"/>
      <c r="J117"/>
      <c r="K117"/>
      <c r="L117"/>
    </row>
    <row r="118" spans="1:12" x14ac:dyDescent="0.25">
      <c r="A118" s="19" t="s">
        <v>46</v>
      </c>
      <c r="B118" s="23"/>
      <c r="C118"/>
      <c r="D118"/>
      <c r="E118" s="21"/>
      <c r="F118"/>
      <c r="G118"/>
      <c r="H118"/>
      <c r="I118"/>
      <c r="J118"/>
      <c r="K118"/>
      <c r="L118"/>
    </row>
    <row r="119" spans="1:12" x14ac:dyDescent="0.25">
      <c r="A119" s="20" t="s">
        <v>202</v>
      </c>
      <c r="B119" s="23">
        <v>91033</v>
      </c>
      <c r="C119"/>
      <c r="D119"/>
      <c r="E119" s="21"/>
      <c r="F119"/>
      <c r="G119"/>
      <c r="H119"/>
      <c r="I119"/>
      <c r="J119"/>
      <c r="K119"/>
      <c r="L119"/>
    </row>
    <row r="120" spans="1:12" x14ac:dyDescent="0.25">
      <c r="A120" s="20" t="s">
        <v>287</v>
      </c>
      <c r="B120" s="23">
        <v>94828</v>
      </c>
      <c r="C120"/>
      <c r="D120"/>
      <c r="E120" s="21"/>
      <c r="F120"/>
      <c r="G120"/>
      <c r="H120"/>
      <c r="I120"/>
      <c r="J120"/>
      <c r="K120"/>
      <c r="L120"/>
    </row>
    <row r="121" spans="1:12" x14ac:dyDescent="0.25">
      <c r="A121" s="20" t="s">
        <v>288</v>
      </c>
      <c r="B121" s="23">
        <v>92995</v>
      </c>
      <c r="C121"/>
      <c r="D121"/>
      <c r="E121" s="21"/>
      <c r="F121"/>
      <c r="G121"/>
      <c r="H121"/>
      <c r="I121"/>
      <c r="J121"/>
      <c r="K121"/>
      <c r="L121"/>
    </row>
    <row r="122" spans="1:12" x14ac:dyDescent="0.25">
      <c r="A122" s="20" t="s">
        <v>289</v>
      </c>
      <c r="B122" s="23">
        <v>88575</v>
      </c>
      <c r="C122"/>
      <c r="D122"/>
      <c r="E122" s="21"/>
      <c r="F122"/>
      <c r="G122"/>
      <c r="H122"/>
      <c r="I122"/>
      <c r="J122"/>
      <c r="K122"/>
      <c r="L122"/>
    </row>
    <row r="123" spans="1:12" x14ac:dyDescent="0.25">
      <c r="A123" s="20" t="s">
        <v>290</v>
      </c>
      <c r="B123" s="23">
        <v>168394</v>
      </c>
      <c r="C123"/>
      <c r="D123"/>
      <c r="E123" s="21"/>
      <c r="F123"/>
      <c r="G123"/>
      <c r="H123"/>
      <c r="I123"/>
      <c r="J123"/>
      <c r="K123"/>
      <c r="L123"/>
    </row>
    <row r="124" spans="1:12" x14ac:dyDescent="0.25">
      <c r="A124" s="20" t="s">
        <v>291</v>
      </c>
      <c r="B124" s="23">
        <v>76536</v>
      </c>
      <c r="C124"/>
      <c r="D124"/>
      <c r="E124" s="21"/>
      <c r="F124"/>
      <c r="G124"/>
      <c r="H124"/>
      <c r="I124"/>
      <c r="J124"/>
      <c r="K124"/>
      <c r="L124"/>
    </row>
    <row r="125" spans="1:12" x14ac:dyDescent="0.25">
      <c r="A125" s="19" t="s">
        <v>47</v>
      </c>
      <c r="B125" s="23"/>
      <c r="C125"/>
      <c r="D125"/>
      <c r="E125" s="21"/>
      <c r="F125"/>
      <c r="G125"/>
      <c r="H125"/>
      <c r="I125"/>
      <c r="J125"/>
      <c r="K125"/>
      <c r="L125"/>
    </row>
    <row r="126" spans="1:12" x14ac:dyDescent="0.25">
      <c r="A126" s="20" t="s">
        <v>292</v>
      </c>
      <c r="B126" s="23">
        <v>41984</v>
      </c>
      <c r="C126"/>
      <c r="D126"/>
      <c r="E126" s="21"/>
      <c r="F126"/>
      <c r="G126"/>
      <c r="H126"/>
      <c r="I126"/>
      <c r="J126"/>
      <c r="K126"/>
      <c r="L126"/>
    </row>
    <row r="127" spans="1:12" x14ac:dyDescent="0.25">
      <c r="A127" s="20" t="s">
        <v>293</v>
      </c>
      <c r="B127" s="23">
        <v>58514</v>
      </c>
      <c r="C127"/>
      <c r="D127"/>
      <c r="E127" s="21"/>
      <c r="F127"/>
      <c r="G127"/>
      <c r="H127"/>
      <c r="I127"/>
      <c r="J127"/>
      <c r="K127"/>
      <c r="L127"/>
    </row>
    <row r="128" spans="1:12" x14ac:dyDescent="0.25">
      <c r="A128" s="20" t="s">
        <v>206</v>
      </c>
      <c r="B128" s="23">
        <v>48516</v>
      </c>
      <c r="C128"/>
      <c r="D128"/>
      <c r="E128" s="21"/>
      <c r="F128"/>
      <c r="G128"/>
      <c r="H128"/>
      <c r="I128"/>
      <c r="J128"/>
      <c r="K128"/>
      <c r="L128"/>
    </row>
    <row r="129" spans="1:12" x14ac:dyDescent="0.25">
      <c r="A129" s="20" t="s">
        <v>207</v>
      </c>
      <c r="B129" s="23">
        <v>23697</v>
      </c>
      <c r="C129"/>
      <c r="D129"/>
      <c r="E129" s="21"/>
      <c r="F129"/>
      <c r="G129"/>
      <c r="H129"/>
      <c r="I129"/>
      <c r="J129"/>
      <c r="K129"/>
      <c r="L129"/>
    </row>
    <row r="130" spans="1:12" x14ac:dyDescent="0.25">
      <c r="A130" s="20" t="s">
        <v>294</v>
      </c>
      <c r="B130" s="23">
        <v>59151</v>
      </c>
      <c r="C130"/>
      <c r="D130"/>
      <c r="E130" s="21"/>
      <c r="F130"/>
      <c r="G130"/>
      <c r="H130"/>
      <c r="I130"/>
      <c r="J130"/>
      <c r="K130"/>
      <c r="L130"/>
    </row>
    <row r="131" spans="1:12" x14ac:dyDescent="0.25">
      <c r="A131" s="20" t="s">
        <v>295</v>
      </c>
      <c r="B131" s="23">
        <v>56754</v>
      </c>
      <c r="C131"/>
      <c r="D131"/>
      <c r="E131" s="21"/>
      <c r="F131"/>
      <c r="G131"/>
      <c r="H131"/>
      <c r="I131"/>
      <c r="J131"/>
      <c r="K131"/>
      <c r="L131"/>
    </row>
    <row r="132" spans="1:12" x14ac:dyDescent="0.25">
      <c r="A132" s="20" t="s">
        <v>296</v>
      </c>
      <c r="B132" s="23">
        <v>74326</v>
      </c>
      <c r="C132"/>
      <c r="D132"/>
      <c r="E132" s="21"/>
      <c r="F132"/>
      <c r="G132"/>
      <c r="H132"/>
      <c r="I132"/>
      <c r="J132"/>
      <c r="K132"/>
      <c r="L132"/>
    </row>
    <row r="133" spans="1:12" x14ac:dyDescent="0.25">
      <c r="A133" s="17" t="s">
        <v>57</v>
      </c>
      <c r="B133" s="23"/>
      <c r="C133"/>
      <c r="D133"/>
      <c r="E133" s="21"/>
      <c r="F133"/>
      <c r="G133"/>
      <c r="H133"/>
      <c r="I133"/>
      <c r="J133"/>
      <c r="K133"/>
      <c r="L133"/>
    </row>
    <row r="134" spans="1:12" x14ac:dyDescent="0.25">
      <c r="A134" s="19" t="s">
        <v>48</v>
      </c>
      <c r="B134" s="23"/>
      <c r="C134"/>
      <c r="D134"/>
      <c r="E134" s="21"/>
      <c r="F134"/>
      <c r="G134"/>
      <c r="H134"/>
      <c r="I134"/>
      <c r="J134"/>
      <c r="K134"/>
      <c r="L134"/>
    </row>
    <row r="135" spans="1:12" x14ac:dyDescent="0.25">
      <c r="A135" s="20" t="s">
        <v>297</v>
      </c>
      <c r="B135" s="23">
        <v>559956</v>
      </c>
      <c r="C135"/>
      <c r="D135"/>
      <c r="E135" s="21"/>
      <c r="F135"/>
      <c r="G135"/>
      <c r="H135"/>
      <c r="I135"/>
      <c r="J135"/>
      <c r="K135"/>
      <c r="L135"/>
    </row>
    <row r="136" spans="1:12" x14ac:dyDescent="0.25">
      <c r="A136" s="20" t="s">
        <v>298</v>
      </c>
      <c r="B136" s="23">
        <v>85568</v>
      </c>
      <c r="C136"/>
      <c r="D136"/>
      <c r="E136" s="21"/>
      <c r="F136"/>
      <c r="G136"/>
      <c r="H136"/>
      <c r="I136"/>
      <c r="J136"/>
      <c r="K136"/>
      <c r="L136"/>
    </row>
    <row r="137" spans="1:12" x14ac:dyDescent="0.25">
      <c r="A137" s="20" t="s">
        <v>212</v>
      </c>
      <c r="B137" s="23">
        <v>95252</v>
      </c>
      <c r="C137"/>
      <c r="D137"/>
      <c r="E137" s="21"/>
      <c r="F137"/>
      <c r="G137"/>
      <c r="H137"/>
      <c r="I137"/>
      <c r="J137"/>
      <c r="K137"/>
      <c r="L137"/>
    </row>
    <row r="138" spans="1:12" x14ac:dyDescent="0.25">
      <c r="A138" s="20" t="s">
        <v>213</v>
      </c>
      <c r="B138" s="23">
        <v>223429</v>
      </c>
      <c r="C138"/>
      <c r="D138"/>
      <c r="E138" s="21"/>
      <c r="F138"/>
      <c r="G138"/>
      <c r="H138"/>
      <c r="I138"/>
      <c r="J138"/>
      <c r="K138"/>
      <c r="L138"/>
    </row>
    <row r="139" spans="1:12" x14ac:dyDescent="0.25">
      <c r="A139" s="20" t="s">
        <v>299</v>
      </c>
      <c r="B139" s="23">
        <v>153412</v>
      </c>
      <c r="C139"/>
      <c r="D139"/>
      <c r="E139" s="21"/>
      <c r="F139"/>
      <c r="G139"/>
      <c r="H139"/>
      <c r="I139"/>
      <c r="J139"/>
      <c r="K139"/>
      <c r="L139"/>
    </row>
    <row r="140" spans="1:12" x14ac:dyDescent="0.25">
      <c r="A140" s="20" t="s">
        <v>300</v>
      </c>
      <c r="B140" s="23">
        <v>170602</v>
      </c>
      <c r="C140"/>
      <c r="D140"/>
      <c r="E140" s="21"/>
      <c r="F140"/>
      <c r="G140"/>
      <c r="H140"/>
      <c r="I140"/>
      <c r="J140"/>
      <c r="K140"/>
      <c r="L140"/>
    </row>
    <row r="141" spans="1:12" x14ac:dyDescent="0.25">
      <c r="A141" s="20" t="s">
        <v>301</v>
      </c>
      <c r="B141" s="23">
        <v>176427</v>
      </c>
      <c r="C141"/>
      <c r="D141"/>
      <c r="E141" s="21"/>
      <c r="F141"/>
      <c r="G141"/>
      <c r="H141"/>
      <c r="I141"/>
      <c r="J141"/>
      <c r="K141"/>
      <c r="L141"/>
    </row>
    <row r="142" spans="1:12" x14ac:dyDescent="0.25">
      <c r="A142" s="20" t="s">
        <v>302</v>
      </c>
      <c r="B142" s="23">
        <v>56176</v>
      </c>
      <c r="C142"/>
      <c r="D142"/>
      <c r="E142" s="21"/>
      <c r="F142"/>
      <c r="G142"/>
      <c r="H142"/>
      <c r="I142"/>
      <c r="J142"/>
      <c r="K142"/>
      <c r="L142"/>
    </row>
    <row r="143" spans="1:12" x14ac:dyDescent="0.25">
      <c r="A143" s="19" t="s">
        <v>30</v>
      </c>
      <c r="B143" s="23"/>
      <c r="C143"/>
      <c r="D143"/>
      <c r="E143" s="21"/>
      <c r="F143"/>
      <c r="G143"/>
      <c r="H143"/>
      <c r="I143"/>
      <c r="J143"/>
      <c r="K143"/>
      <c r="L143"/>
    </row>
    <row r="144" spans="1:12" x14ac:dyDescent="0.25">
      <c r="A144" s="20" t="s">
        <v>303</v>
      </c>
      <c r="B144" s="23">
        <v>71385</v>
      </c>
      <c r="C144"/>
      <c r="D144"/>
      <c r="E144" s="21"/>
      <c r="F144"/>
      <c r="G144"/>
      <c r="H144"/>
      <c r="I144"/>
      <c r="J144"/>
      <c r="K144"/>
      <c r="L144"/>
    </row>
    <row r="145" spans="1:12" x14ac:dyDescent="0.25">
      <c r="A145" s="20" t="s">
        <v>304</v>
      </c>
      <c r="B145" s="23">
        <v>207770</v>
      </c>
      <c r="C145"/>
      <c r="D145"/>
      <c r="E145" s="21"/>
      <c r="F145"/>
      <c r="G145"/>
      <c r="H145"/>
      <c r="I145"/>
      <c r="J145"/>
      <c r="K145"/>
      <c r="L145"/>
    </row>
    <row r="146" spans="1:12" x14ac:dyDescent="0.25">
      <c r="A146" s="20" t="s">
        <v>217</v>
      </c>
      <c r="B146" s="23">
        <v>96327</v>
      </c>
      <c r="C146"/>
      <c r="D146"/>
      <c r="E146" s="21"/>
      <c r="F146"/>
      <c r="G146"/>
      <c r="H146"/>
      <c r="I146"/>
      <c r="J146"/>
      <c r="K146"/>
      <c r="L146"/>
    </row>
    <row r="147" spans="1:12" x14ac:dyDescent="0.25">
      <c r="A147" s="20" t="s">
        <v>219</v>
      </c>
      <c r="B147" s="23">
        <v>139739</v>
      </c>
      <c r="C147"/>
      <c r="D147"/>
      <c r="E147" s="21"/>
      <c r="F147"/>
      <c r="G147"/>
      <c r="H147"/>
      <c r="I147"/>
      <c r="J147"/>
      <c r="K147"/>
      <c r="L147"/>
    </row>
    <row r="148" spans="1:12" x14ac:dyDescent="0.25">
      <c r="A148" s="20" t="s">
        <v>220</v>
      </c>
      <c r="B148" s="23">
        <v>153573</v>
      </c>
      <c r="C148"/>
      <c r="D148"/>
      <c r="E148" s="21"/>
      <c r="F148"/>
      <c r="G148"/>
      <c r="H148"/>
      <c r="I148"/>
      <c r="J148"/>
      <c r="K148"/>
      <c r="L148"/>
    </row>
    <row r="149" spans="1:12" x14ac:dyDescent="0.25">
      <c r="A149" s="20" t="s">
        <v>305</v>
      </c>
      <c r="B149" s="23">
        <v>35188</v>
      </c>
      <c r="C149"/>
      <c r="D149"/>
      <c r="E149" s="21"/>
      <c r="F149"/>
      <c r="G149"/>
      <c r="H149"/>
      <c r="I149"/>
      <c r="J149"/>
      <c r="K149"/>
      <c r="L149"/>
    </row>
    <row r="150" spans="1:12" x14ac:dyDescent="0.25">
      <c r="A150" s="20" t="s">
        <v>306</v>
      </c>
      <c r="B150" s="23">
        <v>539562</v>
      </c>
      <c r="C150"/>
      <c r="D150"/>
      <c r="E150" s="21"/>
      <c r="F150"/>
      <c r="G150"/>
      <c r="H150"/>
      <c r="I150"/>
      <c r="J150"/>
      <c r="K150"/>
      <c r="L150"/>
    </row>
    <row r="151" spans="1:12" x14ac:dyDescent="0.25">
      <c r="A151" s="20" t="s">
        <v>307</v>
      </c>
      <c r="B151" s="23">
        <v>10014</v>
      </c>
      <c r="C151"/>
      <c r="D151"/>
      <c r="E151" s="21"/>
      <c r="F151"/>
      <c r="G151"/>
      <c r="H151"/>
      <c r="I151"/>
      <c r="J151"/>
      <c r="K151"/>
      <c r="L151"/>
    </row>
    <row r="152" spans="1:12" x14ac:dyDescent="0.25">
      <c r="A152" s="19" t="s">
        <v>49</v>
      </c>
      <c r="B152" s="23"/>
      <c r="C152"/>
      <c r="D152"/>
      <c r="E152" s="21"/>
      <c r="F152"/>
      <c r="G152"/>
      <c r="H152"/>
      <c r="I152"/>
      <c r="J152"/>
      <c r="K152"/>
      <c r="L152"/>
    </row>
    <row r="153" spans="1:12" x14ac:dyDescent="0.25">
      <c r="A153" s="20" t="s">
        <v>222</v>
      </c>
      <c r="B153" s="23">
        <v>89040</v>
      </c>
      <c r="C153"/>
      <c r="D153"/>
      <c r="E153" s="21"/>
      <c r="F153"/>
      <c r="G153"/>
      <c r="H153"/>
      <c r="I153"/>
      <c r="J153"/>
      <c r="K153"/>
      <c r="L153"/>
    </row>
    <row r="154" spans="1:12" x14ac:dyDescent="0.25">
      <c r="A154" s="20" t="s">
        <v>223</v>
      </c>
      <c r="B154" s="23">
        <v>179190</v>
      </c>
      <c r="C154"/>
      <c r="D154"/>
      <c r="E154" s="21"/>
      <c r="F154"/>
      <c r="G154"/>
      <c r="H154"/>
      <c r="I154"/>
      <c r="J154"/>
      <c r="K154"/>
      <c r="L154"/>
    </row>
    <row r="155" spans="1:12" x14ac:dyDescent="0.25">
      <c r="A155" s="20" t="s">
        <v>308</v>
      </c>
      <c r="B155" s="23">
        <v>61504</v>
      </c>
      <c r="C155"/>
      <c r="D155"/>
      <c r="E155" s="21"/>
      <c r="F155"/>
      <c r="G155"/>
      <c r="H155"/>
      <c r="I155"/>
      <c r="J155"/>
      <c r="K155"/>
      <c r="L155"/>
    </row>
    <row r="156" spans="1:12" x14ac:dyDescent="0.25">
      <c r="A156" s="20" t="s">
        <v>309</v>
      </c>
      <c r="B156" s="23">
        <v>20003</v>
      </c>
      <c r="C156"/>
      <c r="D156"/>
      <c r="E156" s="21"/>
      <c r="F156"/>
      <c r="G156"/>
      <c r="H156"/>
      <c r="I156"/>
      <c r="J156"/>
      <c r="K156"/>
      <c r="L156"/>
    </row>
    <row r="157" spans="1:12" x14ac:dyDescent="0.25">
      <c r="A157" s="20" t="s">
        <v>224</v>
      </c>
      <c r="B157" s="23">
        <v>74737</v>
      </c>
      <c r="C157"/>
      <c r="D157"/>
      <c r="E157" s="21"/>
      <c r="F157"/>
      <c r="G157"/>
      <c r="H157"/>
      <c r="I157"/>
      <c r="J157"/>
      <c r="K157"/>
      <c r="L157"/>
    </row>
    <row r="158" spans="1:12" x14ac:dyDescent="0.25">
      <c r="A158" s="20" t="s">
        <v>225</v>
      </c>
      <c r="B158" s="23">
        <v>140648</v>
      </c>
      <c r="C158"/>
      <c r="D158"/>
      <c r="E158" s="21"/>
      <c r="F158"/>
      <c r="G158"/>
      <c r="H158"/>
      <c r="I158"/>
      <c r="J158"/>
      <c r="K158"/>
      <c r="L158"/>
    </row>
    <row r="159" spans="1:12" x14ac:dyDescent="0.25">
      <c r="A159" s="20" t="s">
        <v>228</v>
      </c>
      <c r="B159" s="23">
        <v>208491</v>
      </c>
      <c r="C159"/>
      <c r="D159"/>
      <c r="E159" s="21"/>
      <c r="F159"/>
      <c r="G159"/>
      <c r="H159"/>
      <c r="I159"/>
      <c r="J159"/>
      <c r="K159"/>
      <c r="L159"/>
    </row>
    <row r="160" spans="1:12" x14ac:dyDescent="0.25">
      <c r="A160" s="17" t="s">
        <v>58</v>
      </c>
      <c r="B160" s="23"/>
      <c r="C160"/>
      <c r="D160"/>
      <c r="E160" s="21"/>
      <c r="F160"/>
      <c r="G160"/>
      <c r="H160"/>
      <c r="I160"/>
      <c r="J160"/>
      <c r="K160"/>
      <c r="L160"/>
    </row>
    <row r="161" spans="1:12" x14ac:dyDescent="0.25">
      <c r="A161" s="19" t="s">
        <v>50</v>
      </c>
      <c r="B161" s="23"/>
      <c r="C161"/>
      <c r="D161"/>
      <c r="E161" s="21"/>
      <c r="F161"/>
      <c r="G161"/>
      <c r="H161"/>
      <c r="I161"/>
      <c r="J161"/>
      <c r="K161"/>
      <c r="L161"/>
    </row>
    <row r="162" spans="1:12" x14ac:dyDescent="0.25">
      <c r="A162" s="20" t="s">
        <v>230</v>
      </c>
      <c r="B162" s="23">
        <v>14169</v>
      </c>
      <c r="C162"/>
      <c r="D162"/>
      <c r="E162" s="21"/>
      <c r="F162"/>
      <c r="G162"/>
      <c r="H162"/>
      <c r="I162"/>
      <c r="J162"/>
      <c r="K162"/>
      <c r="L162"/>
    </row>
    <row r="163" spans="1:12" x14ac:dyDescent="0.25">
      <c r="A163" s="20" t="s">
        <v>231</v>
      </c>
      <c r="B163" s="23">
        <v>81268</v>
      </c>
      <c r="C163"/>
      <c r="D163"/>
      <c r="E163" s="21"/>
      <c r="F163"/>
      <c r="G163"/>
      <c r="H163"/>
      <c r="I163"/>
      <c r="J163"/>
      <c r="K163"/>
      <c r="L163"/>
    </row>
    <row r="164" spans="1:12" x14ac:dyDescent="0.25">
      <c r="A164" s="20" t="s">
        <v>232</v>
      </c>
      <c r="B164" s="23">
        <v>130905</v>
      </c>
      <c r="C164"/>
      <c r="D164"/>
      <c r="E164" s="21"/>
      <c r="F164"/>
      <c r="G164"/>
      <c r="H164"/>
      <c r="I164"/>
      <c r="J164"/>
      <c r="K164"/>
      <c r="L164"/>
    </row>
    <row r="165" spans="1:12" x14ac:dyDescent="0.25">
      <c r="A165" s="20" t="s">
        <v>233</v>
      </c>
      <c r="B165" s="23">
        <v>104599</v>
      </c>
      <c r="C165"/>
      <c r="D165"/>
      <c r="E165" s="21"/>
      <c r="F165"/>
      <c r="G165"/>
      <c r="H165"/>
      <c r="I165"/>
      <c r="J165"/>
      <c r="K165"/>
      <c r="L165"/>
    </row>
    <row r="166" spans="1:12" x14ac:dyDescent="0.25">
      <c r="A166" s="20" t="s">
        <v>310</v>
      </c>
      <c r="B166" s="23">
        <v>102412</v>
      </c>
      <c r="C166"/>
      <c r="D166"/>
      <c r="E166" s="21"/>
      <c r="F166"/>
      <c r="G166"/>
      <c r="H166"/>
      <c r="I166"/>
      <c r="J166"/>
      <c r="K166"/>
      <c r="L166"/>
    </row>
    <row r="167" spans="1:12" x14ac:dyDescent="0.25">
      <c r="A167" s="20" t="s">
        <v>235</v>
      </c>
      <c r="B167" s="23">
        <v>195849</v>
      </c>
      <c r="C167"/>
      <c r="D167"/>
      <c r="E167" s="21"/>
      <c r="F167"/>
      <c r="G167"/>
      <c r="H167"/>
      <c r="I167"/>
      <c r="J167"/>
      <c r="K167"/>
      <c r="L167"/>
    </row>
    <row r="168" spans="1:12" x14ac:dyDescent="0.25">
      <c r="A168" s="19" t="s">
        <v>51</v>
      </c>
      <c r="B168" s="23"/>
      <c r="C168"/>
      <c r="D168"/>
      <c r="E168" s="21"/>
      <c r="F168"/>
      <c r="G168"/>
      <c r="H168"/>
      <c r="I168"/>
      <c r="J168"/>
      <c r="K168"/>
      <c r="L168"/>
    </row>
    <row r="169" spans="1:12" x14ac:dyDescent="0.25">
      <c r="A169" s="20" t="s">
        <v>237</v>
      </c>
      <c r="B169" s="23">
        <v>92768</v>
      </c>
      <c r="C169"/>
      <c r="D169"/>
      <c r="E169" s="21"/>
      <c r="F169"/>
      <c r="G169"/>
      <c r="H169"/>
      <c r="I169"/>
      <c r="J169"/>
      <c r="K169"/>
      <c r="L169"/>
    </row>
    <row r="170" spans="1:12" x14ac:dyDescent="0.25">
      <c r="A170" s="20" t="s">
        <v>238</v>
      </c>
      <c r="B170" s="23">
        <v>220210</v>
      </c>
      <c r="C170"/>
      <c r="D170"/>
      <c r="E170" s="21"/>
      <c r="F170"/>
      <c r="G170"/>
      <c r="H170"/>
      <c r="I170"/>
      <c r="J170"/>
      <c r="K170"/>
      <c r="L170"/>
    </row>
    <row r="171" spans="1:12" x14ac:dyDescent="0.25">
      <c r="A171" s="20" t="s">
        <v>311</v>
      </c>
      <c r="B171" s="23">
        <v>112442</v>
      </c>
      <c r="C171"/>
      <c r="D171"/>
      <c r="E171" s="21"/>
      <c r="F171"/>
      <c r="G171"/>
      <c r="H171"/>
      <c r="I171"/>
      <c r="J171"/>
      <c r="K171"/>
      <c r="L171"/>
    </row>
    <row r="172" spans="1:12" x14ac:dyDescent="0.25">
      <c r="A172" s="20" t="s">
        <v>241</v>
      </c>
      <c r="B172" s="23">
        <v>50294</v>
      </c>
      <c r="C172"/>
      <c r="D172"/>
      <c r="E172" s="21"/>
      <c r="F172"/>
      <c r="G172"/>
      <c r="H172"/>
      <c r="I172"/>
      <c r="J172"/>
      <c r="K172"/>
      <c r="L172"/>
    </row>
    <row r="173" spans="1:12" x14ac:dyDescent="0.25">
      <c r="A173" s="20" t="s">
        <v>312</v>
      </c>
      <c r="B173" s="23">
        <v>29506</v>
      </c>
      <c r="C173"/>
      <c r="D173"/>
      <c r="E173" s="21"/>
      <c r="F173"/>
      <c r="G173"/>
      <c r="H173"/>
      <c r="I173"/>
      <c r="J173"/>
      <c r="K173"/>
      <c r="L173"/>
    </row>
    <row r="174" spans="1:12" x14ac:dyDescent="0.25">
      <c r="A174" s="19" t="s">
        <v>52</v>
      </c>
      <c r="B174" s="23"/>
      <c r="C174"/>
      <c r="D174"/>
      <c r="E174" s="21"/>
      <c r="F174"/>
      <c r="G174"/>
      <c r="H174"/>
      <c r="I174"/>
      <c r="J174"/>
      <c r="K174"/>
      <c r="L174"/>
    </row>
    <row r="175" spans="1:12" x14ac:dyDescent="0.25">
      <c r="A175" s="20" t="s">
        <v>244</v>
      </c>
      <c r="B175" s="23">
        <v>219520</v>
      </c>
      <c r="C175"/>
      <c r="D175"/>
      <c r="E175" s="21"/>
      <c r="F175"/>
      <c r="G175"/>
      <c r="H175"/>
      <c r="I175"/>
      <c r="J175"/>
      <c r="K175"/>
      <c r="L175"/>
    </row>
    <row r="176" spans="1:12" x14ac:dyDescent="0.25">
      <c r="A176" s="20" t="s">
        <v>313</v>
      </c>
      <c r="B176" s="23">
        <v>23168</v>
      </c>
      <c r="C176"/>
      <c r="D176"/>
      <c r="E176" s="21"/>
      <c r="F176"/>
      <c r="G176"/>
      <c r="H176"/>
      <c r="I176"/>
      <c r="J176"/>
      <c r="K176"/>
      <c r="L176"/>
    </row>
    <row r="177" spans="1:12" x14ac:dyDescent="0.25">
      <c r="A177" s="20" t="s">
        <v>247</v>
      </c>
      <c r="B177" s="23">
        <v>453927</v>
      </c>
      <c r="C177"/>
      <c r="D177"/>
      <c r="E177" s="21"/>
      <c r="F177"/>
      <c r="G177"/>
      <c r="H177"/>
      <c r="I177"/>
      <c r="J177"/>
      <c r="K177"/>
      <c r="L177"/>
    </row>
    <row r="178" spans="1:12" x14ac:dyDescent="0.25">
      <c r="A178" s="20" t="s">
        <v>251</v>
      </c>
      <c r="B178" s="23">
        <v>416887</v>
      </c>
      <c r="C178"/>
      <c r="D178"/>
      <c r="E178" s="21"/>
      <c r="F178"/>
      <c r="G178"/>
      <c r="H178"/>
      <c r="I178"/>
      <c r="J178"/>
      <c r="K178"/>
      <c r="L178"/>
    </row>
    <row r="179" spans="1:12" x14ac:dyDescent="0.25">
      <c r="A179" s="20" t="s">
        <v>314</v>
      </c>
      <c r="B179" s="23">
        <v>53836</v>
      </c>
      <c r="C179"/>
      <c r="D179"/>
      <c r="E179" s="21"/>
      <c r="F179"/>
      <c r="G179"/>
      <c r="H179"/>
      <c r="I179"/>
      <c r="J179"/>
      <c r="K179"/>
      <c r="L179"/>
    </row>
    <row r="180" spans="1:12" x14ac:dyDescent="0.25">
      <c r="A180" s="20" t="s">
        <v>315</v>
      </c>
      <c r="B180" s="23">
        <v>78271</v>
      </c>
      <c r="C180"/>
      <c r="D180"/>
      <c r="E180" s="21"/>
      <c r="F180"/>
      <c r="G180"/>
      <c r="H180"/>
      <c r="I180"/>
      <c r="J180"/>
      <c r="K180"/>
      <c r="L180"/>
    </row>
    <row r="181" spans="1:12" x14ac:dyDescent="0.25">
      <c r="A181" s="17" t="s">
        <v>59</v>
      </c>
      <c r="B181" s="23"/>
      <c r="C181"/>
      <c r="D181"/>
      <c r="E181" s="21"/>
      <c r="F181"/>
      <c r="G181"/>
      <c r="H181"/>
      <c r="I181"/>
      <c r="J181"/>
      <c r="K181"/>
      <c r="L181"/>
    </row>
    <row r="182" spans="1:12" x14ac:dyDescent="0.25">
      <c r="A182" s="19" t="s">
        <v>53</v>
      </c>
      <c r="B182" s="23"/>
      <c r="C182"/>
      <c r="D182"/>
      <c r="E182" s="21"/>
      <c r="F182"/>
      <c r="G182"/>
      <c r="H182"/>
      <c r="I182"/>
      <c r="J182"/>
      <c r="K182"/>
      <c r="L182"/>
    </row>
    <row r="183" spans="1:12" x14ac:dyDescent="0.25">
      <c r="A183" s="20" t="s">
        <v>254</v>
      </c>
      <c r="B183" s="23">
        <v>44186</v>
      </c>
      <c r="C183"/>
      <c r="D183"/>
      <c r="E183" s="21"/>
      <c r="F183"/>
      <c r="G183"/>
      <c r="H183"/>
      <c r="I183"/>
      <c r="J183"/>
      <c r="K183"/>
      <c r="L183"/>
    </row>
    <row r="184" spans="1:12" x14ac:dyDescent="0.25">
      <c r="A184" s="20" t="s">
        <v>316</v>
      </c>
      <c r="B184" s="23">
        <v>96469</v>
      </c>
      <c r="C184"/>
      <c r="D184"/>
      <c r="E184" s="21"/>
      <c r="F184"/>
      <c r="G184"/>
      <c r="H184"/>
      <c r="I184"/>
      <c r="J184"/>
      <c r="K184"/>
      <c r="L184"/>
    </row>
    <row r="185" spans="1:12" x14ac:dyDescent="0.25">
      <c r="A185" s="20" t="s">
        <v>256</v>
      </c>
      <c r="B185" s="23">
        <v>157519</v>
      </c>
      <c r="C185"/>
      <c r="D185"/>
      <c r="E185" s="21"/>
      <c r="F185"/>
      <c r="G185"/>
      <c r="H185"/>
      <c r="I185"/>
      <c r="J185"/>
      <c r="K185"/>
      <c r="L185"/>
    </row>
    <row r="186" spans="1:12" x14ac:dyDescent="0.25">
      <c r="A186" s="20" t="s">
        <v>258</v>
      </c>
      <c r="B186" s="23">
        <v>74830</v>
      </c>
      <c r="C186"/>
      <c r="D186"/>
      <c r="E186" s="21"/>
      <c r="F186"/>
      <c r="G186"/>
      <c r="H186"/>
      <c r="I186"/>
      <c r="J186"/>
      <c r="K186"/>
      <c r="L186"/>
    </row>
    <row r="187" spans="1:12" x14ac:dyDescent="0.25">
      <c r="A187" s="20" t="s">
        <v>317</v>
      </c>
      <c r="B187" s="23">
        <v>108782</v>
      </c>
      <c r="C187"/>
      <c r="D187"/>
      <c r="E187" s="21"/>
      <c r="F187"/>
      <c r="G187"/>
      <c r="H187"/>
      <c r="I187"/>
      <c r="J187"/>
      <c r="K187"/>
      <c r="L187"/>
    </row>
    <row r="188" spans="1:12" x14ac:dyDescent="0.25">
      <c r="A188" s="20" t="s">
        <v>318</v>
      </c>
      <c r="B188" s="23">
        <v>93605</v>
      </c>
      <c r="C188"/>
      <c r="D188"/>
      <c r="E188" s="21"/>
      <c r="F188"/>
      <c r="G188"/>
      <c r="H188"/>
      <c r="I188"/>
      <c r="J188"/>
      <c r="K188"/>
      <c r="L188"/>
    </row>
    <row r="189" spans="1:12" x14ac:dyDescent="0.25">
      <c r="A189" s="20" t="s">
        <v>259</v>
      </c>
      <c r="B189" s="23">
        <v>26687</v>
      </c>
      <c r="C189"/>
      <c r="D189"/>
      <c r="E189" s="21"/>
      <c r="F189"/>
      <c r="G189"/>
      <c r="H189"/>
      <c r="I189"/>
      <c r="J189"/>
      <c r="K189"/>
      <c r="L189"/>
    </row>
    <row r="190" spans="1:12" x14ac:dyDescent="0.25">
      <c r="A190" s="20" t="s">
        <v>260</v>
      </c>
      <c r="B190" s="23">
        <v>111740</v>
      </c>
      <c r="C190"/>
      <c r="D190"/>
      <c r="E190" s="21"/>
      <c r="F190"/>
      <c r="G190"/>
      <c r="H190"/>
      <c r="I190"/>
      <c r="J190"/>
      <c r="K190"/>
      <c r="L190"/>
    </row>
    <row r="191" spans="1:12" x14ac:dyDescent="0.25">
      <c r="A191" s="20" t="s">
        <v>319</v>
      </c>
      <c r="B191" s="23">
        <v>74664</v>
      </c>
      <c r="C191"/>
      <c r="D191"/>
      <c r="E191" s="21"/>
      <c r="F191"/>
      <c r="G191"/>
      <c r="H191"/>
      <c r="I191"/>
      <c r="J191"/>
      <c r="K191"/>
      <c r="L191"/>
    </row>
    <row r="192" spans="1:12" x14ac:dyDescent="0.25">
      <c r="A192" s="20" t="s">
        <v>261</v>
      </c>
      <c r="B192" s="23">
        <v>153285</v>
      </c>
      <c r="C192"/>
      <c r="D192"/>
      <c r="E192" s="21"/>
      <c r="F192"/>
      <c r="G192"/>
      <c r="H192"/>
      <c r="I192"/>
      <c r="J192"/>
      <c r="K192"/>
      <c r="L192"/>
    </row>
    <row r="193" spans="1:12" x14ac:dyDescent="0.25">
      <c r="A193" s="20" t="s">
        <v>262</v>
      </c>
      <c r="B193" s="23">
        <v>177383</v>
      </c>
      <c r="C193"/>
      <c r="D193"/>
      <c r="E193" s="21"/>
      <c r="F193"/>
      <c r="G193"/>
      <c r="H193"/>
      <c r="I193"/>
      <c r="J193"/>
      <c r="K193"/>
      <c r="L193"/>
    </row>
    <row r="194" spans="1:12" x14ac:dyDescent="0.25">
      <c r="A194" s="19" t="s">
        <v>54</v>
      </c>
      <c r="B194" s="23"/>
      <c r="C194"/>
      <c r="D194"/>
      <c r="E194" s="21"/>
      <c r="F194"/>
      <c r="G194"/>
      <c r="H194"/>
      <c r="I194"/>
      <c r="J194"/>
      <c r="K194"/>
      <c r="L194"/>
    </row>
    <row r="195" spans="1:12" x14ac:dyDescent="0.25">
      <c r="A195" s="20" t="s">
        <v>263</v>
      </c>
      <c r="B195" s="23">
        <v>51980</v>
      </c>
      <c r="C195"/>
      <c r="D195"/>
      <c r="E195" s="21"/>
      <c r="F195"/>
      <c r="G195"/>
      <c r="H195"/>
      <c r="I195"/>
      <c r="J195"/>
      <c r="K195"/>
      <c r="L195"/>
    </row>
    <row r="196" spans="1:12" x14ac:dyDescent="0.25">
      <c r="A196" s="20" t="s">
        <v>264</v>
      </c>
      <c r="B196" s="23">
        <v>17929</v>
      </c>
      <c r="C196"/>
      <c r="D196"/>
      <c r="E196" s="21"/>
      <c r="F196"/>
      <c r="G196"/>
      <c r="H196"/>
      <c r="I196"/>
      <c r="J196"/>
      <c r="K196"/>
      <c r="L196"/>
    </row>
    <row r="197" spans="1:12" x14ac:dyDescent="0.25">
      <c r="A197" s="20" t="s">
        <v>320</v>
      </c>
      <c r="B197" s="23">
        <v>107315</v>
      </c>
      <c r="C197"/>
      <c r="D197"/>
      <c r="E197" s="21"/>
      <c r="F197"/>
      <c r="G197"/>
      <c r="H197"/>
      <c r="I197"/>
      <c r="J197"/>
      <c r="K197"/>
      <c r="L197"/>
    </row>
    <row r="198" spans="1:12" x14ac:dyDescent="0.25">
      <c r="A198" s="20" t="s">
        <v>266</v>
      </c>
      <c r="B198" s="23">
        <v>121437</v>
      </c>
      <c r="C198"/>
      <c r="D198"/>
      <c r="E198" s="21"/>
      <c r="F198"/>
      <c r="G198"/>
      <c r="H198"/>
      <c r="I198"/>
      <c r="J198"/>
      <c r="K198"/>
      <c r="L198"/>
    </row>
    <row r="199" spans="1:12" x14ac:dyDescent="0.25">
      <c r="A199" s="20" t="s">
        <v>267</v>
      </c>
      <c r="B199" s="23">
        <v>54269</v>
      </c>
      <c r="C199"/>
      <c r="D199"/>
      <c r="E199" s="21"/>
      <c r="F199"/>
      <c r="G199"/>
      <c r="H199"/>
      <c r="I199"/>
      <c r="J199"/>
      <c r="K199"/>
      <c r="L199"/>
    </row>
    <row r="200" spans="1:12" x14ac:dyDescent="0.25">
      <c r="A200" s="20" t="s">
        <v>321</v>
      </c>
      <c r="B200" s="23">
        <v>29008</v>
      </c>
      <c r="C200"/>
      <c r="D200"/>
      <c r="E200" s="21"/>
      <c r="F200"/>
      <c r="G200"/>
      <c r="H200"/>
      <c r="I200"/>
      <c r="J200"/>
      <c r="K200"/>
      <c r="L200"/>
    </row>
    <row r="201" spans="1:12" x14ac:dyDescent="0.25">
      <c r="A201" s="20" t="s">
        <v>269</v>
      </c>
      <c r="B201" s="23">
        <v>66997</v>
      </c>
      <c r="C201"/>
      <c r="D201"/>
      <c r="E201" s="21"/>
      <c r="F201"/>
      <c r="G201"/>
      <c r="H201"/>
      <c r="I201"/>
      <c r="J201"/>
      <c r="K201"/>
      <c r="L201"/>
    </row>
    <row r="202" spans="1:12" x14ac:dyDescent="0.25">
      <c r="A202" s="20" t="s">
        <v>272</v>
      </c>
      <c r="B202" s="23">
        <v>530242</v>
      </c>
      <c r="C202"/>
      <c r="D202"/>
      <c r="E202" s="21"/>
      <c r="F202"/>
      <c r="G202"/>
      <c r="H202"/>
      <c r="I202"/>
      <c r="J202"/>
      <c r="K202"/>
      <c r="L202"/>
    </row>
    <row r="203" spans="1:12" x14ac:dyDescent="0.25">
      <c r="A203" s="19" t="s">
        <v>55</v>
      </c>
      <c r="B203" s="23"/>
      <c r="C203"/>
      <c r="D203"/>
      <c r="E203" s="21"/>
      <c r="F203"/>
      <c r="G203"/>
      <c r="H203"/>
      <c r="I203"/>
      <c r="J203"/>
      <c r="K203"/>
      <c r="L203"/>
    </row>
    <row r="204" spans="1:12" x14ac:dyDescent="0.25">
      <c r="A204" s="20" t="s">
        <v>274</v>
      </c>
      <c r="B204" s="23">
        <v>138137</v>
      </c>
      <c r="C204"/>
      <c r="D204"/>
      <c r="E204" s="21"/>
      <c r="F204"/>
      <c r="G204"/>
      <c r="H204"/>
      <c r="I204"/>
      <c r="J204"/>
      <c r="K204"/>
      <c r="L204"/>
    </row>
    <row r="205" spans="1:12" x14ac:dyDescent="0.25">
      <c r="A205" s="20" t="s">
        <v>322</v>
      </c>
      <c r="B205" s="23">
        <v>147776</v>
      </c>
      <c r="C205"/>
      <c r="D205"/>
      <c r="E205" s="21"/>
      <c r="F205"/>
      <c r="G205"/>
      <c r="H205"/>
      <c r="I205"/>
      <c r="J205"/>
      <c r="K205"/>
      <c r="L205"/>
    </row>
    <row r="206" spans="1:12" x14ac:dyDescent="0.25">
      <c r="A206" s="20" t="s">
        <v>323</v>
      </c>
      <c r="B206" s="23">
        <v>74017</v>
      </c>
      <c r="C206"/>
      <c r="D206"/>
      <c r="E206" s="21"/>
      <c r="F206"/>
      <c r="G206"/>
      <c r="H206"/>
      <c r="I206"/>
      <c r="J206"/>
      <c r="K206"/>
      <c r="L206"/>
    </row>
    <row r="207" spans="1:12" x14ac:dyDescent="0.25">
      <c r="A207" s="20" t="s">
        <v>324</v>
      </c>
      <c r="B207" s="23">
        <v>56682</v>
      </c>
      <c r="C207"/>
      <c r="D207"/>
      <c r="E207" s="21"/>
      <c r="F207"/>
      <c r="G207"/>
      <c r="H207"/>
      <c r="I207"/>
      <c r="J207"/>
      <c r="K207"/>
      <c r="L207"/>
    </row>
    <row r="208" spans="1:12" x14ac:dyDescent="0.25">
      <c r="A208" s="20" t="s">
        <v>325</v>
      </c>
      <c r="B208" s="23">
        <v>71360</v>
      </c>
      <c r="C208"/>
      <c r="D208"/>
      <c r="E208" s="21"/>
      <c r="F208"/>
      <c r="G208"/>
      <c r="H208"/>
      <c r="I208"/>
      <c r="J208"/>
      <c r="K208"/>
      <c r="L208"/>
    </row>
    <row r="209" spans="1:12" x14ac:dyDescent="0.25">
      <c r="A209" s="20" t="s">
        <v>275</v>
      </c>
      <c r="B209" s="23">
        <v>61233</v>
      </c>
      <c r="C209"/>
      <c r="D209"/>
      <c r="E209" s="21"/>
      <c r="F209"/>
      <c r="G209"/>
      <c r="H209"/>
      <c r="I209"/>
      <c r="J209"/>
      <c r="K209"/>
      <c r="L209"/>
    </row>
    <row r="210" spans="1:12" x14ac:dyDescent="0.25">
      <c r="A210" s="20" t="s">
        <v>326</v>
      </c>
      <c r="B210" s="23">
        <v>116557</v>
      </c>
      <c r="C210"/>
      <c r="D210"/>
      <c r="E210" s="21"/>
      <c r="F210"/>
      <c r="G210"/>
      <c r="H210"/>
      <c r="I210"/>
      <c r="J210"/>
      <c r="K210"/>
      <c r="L210"/>
    </row>
    <row r="211" spans="1:12" x14ac:dyDescent="0.25">
      <c r="A211" s="20" t="s">
        <v>327</v>
      </c>
      <c r="B211" s="23">
        <v>28884</v>
      </c>
      <c r="C211"/>
      <c r="D211"/>
      <c r="E211" s="21"/>
      <c r="F211"/>
      <c r="G211"/>
      <c r="H211"/>
      <c r="I211"/>
      <c r="J211"/>
      <c r="K211"/>
      <c r="L211"/>
    </row>
    <row r="212" spans="1:12" x14ac:dyDescent="0.25">
      <c r="A212" s="20" t="s">
        <v>276</v>
      </c>
      <c r="B212" s="23">
        <v>96755</v>
      </c>
      <c r="C212"/>
      <c r="D212"/>
      <c r="E212" s="21"/>
      <c r="F212"/>
      <c r="G212"/>
      <c r="H212"/>
      <c r="I212"/>
      <c r="J212"/>
      <c r="K212"/>
      <c r="L212"/>
    </row>
    <row r="213" spans="1:12" x14ac:dyDescent="0.25">
      <c r="A213" s="20" t="s">
        <v>328</v>
      </c>
      <c r="B213" s="23">
        <v>22781</v>
      </c>
      <c r="C213"/>
      <c r="D213"/>
      <c r="E213" s="21"/>
      <c r="F213"/>
      <c r="G213"/>
      <c r="H213"/>
      <c r="I213"/>
      <c r="J213"/>
      <c r="K213"/>
      <c r="L213"/>
    </row>
    <row r="214" spans="1:12" x14ac:dyDescent="0.25">
      <c r="A214" s="20" t="s">
        <v>329</v>
      </c>
      <c r="B214" s="23">
        <v>106748</v>
      </c>
      <c r="C214"/>
      <c r="D214"/>
      <c r="E214" s="21"/>
      <c r="F214"/>
      <c r="G214"/>
      <c r="H214"/>
      <c r="I214"/>
      <c r="J214"/>
      <c r="K214"/>
      <c r="L214"/>
    </row>
    <row r="215" spans="1:12" x14ac:dyDescent="0.25">
      <c r="A215" s="20" t="s">
        <v>278</v>
      </c>
      <c r="B215" s="23">
        <v>84104</v>
      </c>
      <c r="C215"/>
      <c r="D215"/>
      <c r="E215" s="21"/>
      <c r="F215"/>
      <c r="G215"/>
      <c r="H215"/>
      <c r="I215"/>
      <c r="J215"/>
      <c r="K215"/>
      <c r="L215"/>
    </row>
    <row r="216" spans="1:12" x14ac:dyDescent="0.25">
      <c r="A216" s="20" t="s">
        <v>279</v>
      </c>
      <c r="B216" s="23">
        <v>262633</v>
      </c>
      <c r="C216"/>
      <c r="D216"/>
      <c r="E216" s="21"/>
      <c r="F216"/>
      <c r="G216"/>
      <c r="H216"/>
      <c r="I216"/>
      <c r="J216"/>
      <c r="K216"/>
      <c r="L216"/>
    </row>
    <row r="217" spans="1:12" x14ac:dyDescent="0.25">
      <c r="A217" s="20" t="s">
        <v>330</v>
      </c>
      <c r="B217" s="23">
        <v>200335</v>
      </c>
      <c r="C217"/>
      <c r="D217"/>
      <c r="E217" s="21"/>
      <c r="F217"/>
      <c r="G217"/>
      <c r="H217"/>
      <c r="I217"/>
      <c r="J217"/>
      <c r="K217"/>
      <c r="L217"/>
    </row>
    <row r="218" spans="1:12" x14ac:dyDescent="0.25">
      <c r="A218" s="15" t="s">
        <v>62</v>
      </c>
      <c r="B218" s="23"/>
      <c r="C218"/>
      <c r="D218"/>
      <c r="E218" s="21"/>
      <c r="F218"/>
      <c r="G218"/>
      <c r="H218"/>
      <c r="I218"/>
      <c r="J218"/>
      <c r="K218"/>
      <c r="L218"/>
    </row>
    <row r="219" spans="1:12" x14ac:dyDescent="0.25">
      <c r="A219" s="17" t="s">
        <v>56</v>
      </c>
      <c r="B219" s="23"/>
      <c r="C219"/>
      <c r="D219"/>
      <c r="E219" s="21"/>
      <c r="F219"/>
      <c r="G219"/>
      <c r="H219"/>
      <c r="I219"/>
      <c r="J219"/>
      <c r="K219"/>
      <c r="L219"/>
    </row>
    <row r="220" spans="1:12" x14ac:dyDescent="0.25">
      <c r="A220" s="19" t="s">
        <v>45</v>
      </c>
      <c r="B220" s="23"/>
      <c r="C220"/>
      <c r="D220"/>
      <c r="E220" s="21"/>
      <c r="F220"/>
      <c r="G220"/>
      <c r="H220"/>
      <c r="I220"/>
      <c r="J220"/>
      <c r="K220"/>
      <c r="L220"/>
    </row>
    <row r="221" spans="1:12" x14ac:dyDescent="0.25">
      <c r="A221" s="20" t="s">
        <v>331</v>
      </c>
      <c r="B221" s="23">
        <v>181620</v>
      </c>
      <c r="C221"/>
      <c r="D221"/>
      <c r="E221" s="21"/>
      <c r="F221"/>
      <c r="G221"/>
      <c r="H221"/>
      <c r="I221"/>
      <c r="J221"/>
      <c r="K221"/>
      <c r="L221"/>
    </row>
    <row r="222" spans="1:12" x14ac:dyDescent="0.25">
      <c r="A222" s="20" t="s">
        <v>332</v>
      </c>
      <c r="B222" s="23">
        <v>16425</v>
      </c>
      <c r="C222"/>
      <c r="D222"/>
      <c r="E222" s="21"/>
      <c r="F222"/>
      <c r="G222"/>
      <c r="H222"/>
      <c r="I222"/>
      <c r="J222"/>
      <c r="K222"/>
      <c r="L222"/>
    </row>
    <row r="223" spans="1:12" x14ac:dyDescent="0.25">
      <c r="A223" s="20" t="s">
        <v>285</v>
      </c>
      <c r="B223" s="23">
        <v>87360</v>
      </c>
      <c r="C223"/>
      <c r="D223"/>
      <c r="E223" s="21"/>
      <c r="F223"/>
      <c r="G223"/>
      <c r="H223"/>
      <c r="I223"/>
      <c r="J223"/>
      <c r="K223"/>
      <c r="L223"/>
    </row>
    <row r="224" spans="1:12" x14ac:dyDescent="0.25">
      <c r="A224" s="20" t="s">
        <v>286</v>
      </c>
      <c r="B224" s="23">
        <v>75901</v>
      </c>
      <c r="C224"/>
      <c r="D224"/>
      <c r="E224" s="21"/>
      <c r="F224"/>
      <c r="G224"/>
      <c r="H224"/>
      <c r="I224"/>
      <c r="J224"/>
      <c r="K224"/>
      <c r="L224"/>
    </row>
    <row r="225" spans="1:12" x14ac:dyDescent="0.25">
      <c r="A225" s="20" t="s">
        <v>201</v>
      </c>
      <c r="B225" s="23">
        <v>228730</v>
      </c>
      <c r="C225"/>
      <c r="D225"/>
      <c r="E225" s="21"/>
      <c r="F225"/>
      <c r="G225"/>
      <c r="H225"/>
      <c r="I225"/>
      <c r="J225"/>
      <c r="K225"/>
      <c r="L225"/>
    </row>
    <row r="226" spans="1:12" x14ac:dyDescent="0.25">
      <c r="A226" s="20" t="s">
        <v>333</v>
      </c>
      <c r="B226" s="23">
        <v>80487</v>
      </c>
      <c r="C226"/>
      <c r="D226"/>
      <c r="E226" s="21"/>
      <c r="F226"/>
      <c r="G226"/>
      <c r="H226"/>
      <c r="I226"/>
      <c r="J226"/>
      <c r="K226"/>
      <c r="L226"/>
    </row>
    <row r="227" spans="1:12" x14ac:dyDescent="0.25">
      <c r="A227" s="19" t="s">
        <v>46</v>
      </c>
      <c r="B227" s="23"/>
      <c r="C227"/>
      <c r="D227"/>
      <c r="E227" s="21"/>
      <c r="F227"/>
      <c r="G227"/>
      <c r="H227"/>
      <c r="I227"/>
      <c r="J227"/>
      <c r="K227"/>
      <c r="L227"/>
    </row>
    <row r="228" spans="1:12" x14ac:dyDescent="0.25">
      <c r="A228" s="20" t="s">
        <v>202</v>
      </c>
      <c r="B228" s="23">
        <v>71370</v>
      </c>
      <c r="C228"/>
      <c r="D228"/>
      <c r="E228" s="21"/>
      <c r="F228"/>
      <c r="G228"/>
      <c r="H228"/>
      <c r="I228"/>
      <c r="J228"/>
      <c r="K228"/>
      <c r="L228"/>
    </row>
    <row r="229" spans="1:12" x14ac:dyDescent="0.25">
      <c r="A229" s="20" t="s">
        <v>204</v>
      </c>
      <c r="B229" s="23">
        <v>120088</v>
      </c>
      <c r="C229"/>
      <c r="D229"/>
      <c r="E229" s="21"/>
      <c r="F229"/>
      <c r="G229"/>
      <c r="H229"/>
      <c r="I229"/>
      <c r="J229"/>
      <c r="K229"/>
      <c r="L229"/>
    </row>
    <row r="230" spans="1:12" x14ac:dyDescent="0.25">
      <c r="A230" s="20" t="s">
        <v>205</v>
      </c>
      <c r="B230" s="23">
        <v>73449</v>
      </c>
      <c r="C230"/>
      <c r="D230"/>
      <c r="E230" s="21"/>
      <c r="F230"/>
      <c r="G230"/>
      <c r="H230"/>
      <c r="I230"/>
      <c r="J230"/>
      <c r="K230"/>
      <c r="L230"/>
    </row>
    <row r="231" spans="1:12" x14ac:dyDescent="0.25">
      <c r="A231" s="20" t="s">
        <v>290</v>
      </c>
      <c r="B231" s="23">
        <v>71776</v>
      </c>
      <c r="C231"/>
      <c r="D231"/>
      <c r="E231" s="21"/>
      <c r="F231"/>
      <c r="G231"/>
      <c r="H231"/>
      <c r="I231"/>
      <c r="J231"/>
      <c r="K231"/>
      <c r="L231"/>
    </row>
    <row r="232" spans="1:12" x14ac:dyDescent="0.25">
      <c r="A232" s="19" t="s">
        <v>47</v>
      </c>
      <c r="B232" s="23"/>
      <c r="C232"/>
      <c r="D232"/>
      <c r="E232" s="21"/>
      <c r="F232"/>
      <c r="G232"/>
      <c r="H232"/>
      <c r="I232"/>
      <c r="J232"/>
      <c r="K232"/>
      <c r="L232"/>
    </row>
    <row r="233" spans="1:12" x14ac:dyDescent="0.25">
      <c r="A233" s="20" t="s">
        <v>206</v>
      </c>
      <c r="B233" s="23">
        <v>96932</v>
      </c>
      <c r="C233"/>
      <c r="D233"/>
      <c r="E233" s="21"/>
      <c r="F233"/>
      <c r="G233"/>
      <c r="H233"/>
      <c r="I233"/>
      <c r="J233"/>
      <c r="K233"/>
      <c r="L233"/>
    </row>
    <row r="234" spans="1:12" x14ac:dyDescent="0.25">
      <c r="A234" s="20" t="s">
        <v>295</v>
      </c>
      <c r="B234" s="23">
        <v>44723</v>
      </c>
      <c r="C234"/>
      <c r="D234"/>
      <c r="E234" s="21"/>
      <c r="F234"/>
      <c r="G234"/>
      <c r="H234"/>
      <c r="I234"/>
      <c r="J234"/>
      <c r="K234"/>
      <c r="L234"/>
    </row>
    <row r="235" spans="1:12" x14ac:dyDescent="0.25">
      <c r="A235" s="17" t="s">
        <v>57</v>
      </c>
      <c r="B235" s="23"/>
      <c r="C235"/>
      <c r="D235"/>
      <c r="E235" s="21"/>
      <c r="F235"/>
      <c r="G235"/>
      <c r="H235"/>
      <c r="I235"/>
      <c r="J235"/>
      <c r="K235"/>
      <c r="L235"/>
    </row>
    <row r="236" spans="1:12" x14ac:dyDescent="0.25">
      <c r="A236" s="19" t="s">
        <v>48</v>
      </c>
      <c r="B236" s="23"/>
      <c r="C236"/>
      <c r="D236"/>
      <c r="E236" s="21"/>
      <c r="F236"/>
      <c r="G236"/>
      <c r="H236"/>
      <c r="I236"/>
      <c r="J236"/>
      <c r="K236"/>
      <c r="L236"/>
    </row>
    <row r="237" spans="1:12" x14ac:dyDescent="0.25">
      <c r="A237" s="20" t="s">
        <v>297</v>
      </c>
      <c r="B237" s="23">
        <v>1127566</v>
      </c>
      <c r="C237"/>
      <c r="D237"/>
      <c r="E237" s="21"/>
      <c r="F237"/>
      <c r="G237"/>
      <c r="H237"/>
      <c r="I237"/>
      <c r="J237"/>
      <c r="K237"/>
      <c r="L237"/>
    </row>
    <row r="238" spans="1:12" x14ac:dyDescent="0.25">
      <c r="A238" s="20" t="s">
        <v>334</v>
      </c>
      <c r="B238" s="23">
        <v>96978</v>
      </c>
      <c r="C238"/>
      <c r="D238"/>
      <c r="E238" s="21"/>
      <c r="F238"/>
      <c r="G238"/>
      <c r="H238"/>
      <c r="I238"/>
      <c r="J238"/>
      <c r="K238"/>
      <c r="L238"/>
    </row>
    <row r="239" spans="1:12" x14ac:dyDescent="0.25">
      <c r="A239" s="20" t="s">
        <v>212</v>
      </c>
      <c r="B239" s="23">
        <v>46244</v>
      </c>
      <c r="C239"/>
      <c r="D239"/>
      <c r="E239" s="21"/>
      <c r="F239"/>
      <c r="G239"/>
      <c r="H239"/>
      <c r="I239"/>
      <c r="J239"/>
      <c r="K239"/>
      <c r="L239"/>
    </row>
    <row r="240" spans="1:12" x14ac:dyDescent="0.25">
      <c r="A240" s="20" t="s">
        <v>213</v>
      </c>
      <c r="B240" s="23">
        <v>132018</v>
      </c>
      <c r="C240"/>
      <c r="D240"/>
      <c r="E240" s="21"/>
      <c r="F240"/>
      <c r="G240"/>
      <c r="H240"/>
      <c r="I240"/>
      <c r="J240"/>
      <c r="K240"/>
      <c r="L240"/>
    </row>
    <row r="241" spans="1:12" x14ac:dyDescent="0.25">
      <c r="A241" s="20" t="s">
        <v>302</v>
      </c>
      <c r="B241" s="23">
        <v>27160</v>
      </c>
      <c r="C241"/>
      <c r="D241"/>
      <c r="E241" s="21"/>
      <c r="F241"/>
      <c r="G241"/>
      <c r="H241"/>
      <c r="I241"/>
      <c r="J241"/>
      <c r="K241"/>
      <c r="L241"/>
    </row>
    <row r="242" spans="1:12" x14ac:dyDescent="0.25">
      <c r="A242" s="19" t="s">
        <v>30</v>
      </c>
      <c r="B242" s="23"/>
      <c r="C242"/>
      <c r="D242"/>
      <c r="E242" s="21"/>
      <c r="F242"/>
      <c r="G242"/>
      <c r="H242"/>
      <c r="I242"/>
      <c r="J242"/>
      <c r="K242"/>
      <c r="L242"/>
    </row>
    <row r="243" spans="1:12" x14ac:dyDescent="0.25">
      <c r="A243" s="20" t="s">
        <v>304</v>
      </c>
      <c r="B243" s="23">
        <v>259427</v>
      </c>
      <c r="C243"/>
      <c r="D243"/>
      <c r="E243" s="21"/>
      <c r="F243"/>
      <c r="G243"/>
      <c r="H243"/>
      <c r="I243"/>
      <c r="J243"/>
      <c r="K243"/>
      <c r="L243"/>
    </row>
    <row r="244" spans="1:12" x14ac:dyDescent="0.25">
      <c r="A244" s="20" t="s">
        <v>217</v>
      </c>
      <c r="B244" s="23">
        <v>67849</v>
      </c>
      <c r="C244"/>
      <c r="D244"/>
      <c r="E244" s="21"/>
      <c r="F244"/>
      <c r="G244"/>
      <c r="H244"/>
      <c r="I244"/>
      <c r="J244"/>
      <c r="K244"/>
      <c r="L244"/>
    </row>
    <row r="245" spans="1:12" x14ac:dyDescent="0.25">
      <c r="A245" s="20" t="s">
        <v>219</v>
      </c>
      <c r="B245" s="23">
        <v>70630</v>
      </c>
      <c r="C245"/>
      <c r="D245"/>
      <c r="E245" s="21"/>
      <c r="F245"/>
      <c r="G245"/>
      <c r="H245"/>
      <c r="I245"/>
      <c r="J245"/>
      <c r="K245"/>
      <c r="L245"/>
    </row>
    <row r="246" spans="1:12" x14ac:dyDescent="0.25">
      <c r="A246" s="20" t="s">
        <v>220</v>
      </c>
      <c r="B246" s="23">
        <v>62135</v>
      </c>
      <c r="C246"/>
      <c r="D246"/>
      <c r="E246" s="21"/>
      <c r="F246"/>
      <c r="G246"/>
      <c r="H246"/>
      <c r="I246"/>
      <c r="J246"/>
      <c r="K246"/>
      <c r="L246"/>
    </row>
    <row r="247" spans="1:12" x14ac:dyDescent="0.25">
      <c r="A247" s="20" t="s">
        <v>306</v>
      </c>
      <c r="B247" s="23">
        <v>370457</v>
      </c>
      <c r="C247"/>
      <c r="D247"/>
      <c r="E247" s="21"/>
      <c r="F247"/>
      <c r="G247"/>
      <c r="H247"/>
      <c r="I247"/>
      <c r="J247"/>
      <c r="K247"/>
      <c r="L247"/>
    </row>
    <row r="248" spans="1:12" x14ac:dyDescent="0.25">
      <c r="A248" s="19" t="s">
        <v>49</v>
      </c>
      <c r="B248" s="23"/>
      <c r="C248"/>
      <c r="D248"/>
      <c r="E248" s="21"/>
      <c r="F248"/>
      <c r="G248"/>
      <c r="H248"/>
      <c r="I248"/>
      <c r="J248"/>
      <c r="K248"/>
      <c r="L248"/>
    </row>
    <row r="249" spans="1:12" x14ac:dyDescent="0.25">
      <c r="A249" s="20" t="s">
        <v>222</v>
      </c>
      <c r="B249" s="23">
        <v>96007</v>
      </c>
      <c r="C249"/>
      <c r="D249"/>
      <c r="E249" s="21"/>
      <c r="F249"/>
      <c r="G249"/>
      <c r="H249"/>
      <c r="I249"/>
      <c r="J249"/>
      <c r="K249"/>
      <c r="L249"/>
    </row>
    <row r="250" spans="1:12" x14ac:dyDescent="0.25">
      <c r="A250" s="20" t="s">
        <v>335</v>
      </c>
      <c r="B250" s="23">
        <v>48025</v>
      </c>
      <c r="C250"/>
      <c r="D250"/>
      <c r="E250" s="21"/>
      <c r="F250"/>
      <c r="G250"/>
      <c r="H250"/>
      <c r="I250"/>
      <c r="J250"/>
      <c r="K250"/>
      <c r="L250"/>
    </row>
    <row r="251" spans="1:12" x14ac:dyDescent="0.25">
      <c r="A251" s="20" t="s">
        <v>223</v>
      </c>
      <c r="B251" s="23">
        <v>83262</v>
      </c>
      <c r="C251"/>
      <c r="D251"/>
      <c r="E251" s="21"/>
      <c r="F251"/>
      <c r="G251"/>
      <c r="H251"/>
      <c r="I251"/>
      <c r="J251"/>
      <c r="K251"/>
      <c r="L251"/>
    </row>
    <row r="252" spans="1:12" x14ac:dyDescent="0.25">
      <c r="A252" s="20" t="s">
        <v>309</v>
      </c>
      <c r="B252" s="23">
        <v>73045</v>
      </c>
      <c r="C252"/>
      <c r="D252"/>
      <c r="E252" s="21"/>
      <c r="F252"/>
      <c r="G252"/>
      <c r="H252"/>
      <c r="I252"/>
      <c r="J252"/>
      <c r="K252"/>
      <c r="L252"/>
    </row>
    <row r="253" spans="1:12" x14ac:dyDescent="0.25">
      <c r="A253" s="20" t="s">
        <v>224</v>
      </c>
      <c r="B253" s="23">
        <v>68128</v>
      </c>
      <c r="C253"/>
      <c r="D253"/>
      <c r="E253" s="21"/>
      <c r="F253"/>
      <c r="G253"/>
      <c r="H253"/>
      <c r="I253"/>
      <c r="J253"/>
      <c r="K253"/>
      <c r="L253"/>
    </row>
    <row r="254" spans="1:12" x14ac:dyDescent="0.25">
      <c r="A254" s="20" t="s">
        <v>225</v>
      </c>
      <c r="B254" s="23">
        <v>69799</v>
      </c>
      <c r="C254"/>
      <c r="D254"/>
      <c r="E254" s="21"/>
      <c r="F254"/>
      <c r="G254"/>
      <c r="H254"/>
      <c r="I254"/>
      <c r="J254"/>
      <c r="K254"/>
      <c r="L254"/>
    </row>
    <row r="255" spans="1:12" x14ac:dyDescent="0.25">
      <c r="A255" s="20" t="s">
        <v>336</v>
      </c>
      <c r="B255" s="23">
        <v>427711</v>
      </c>
      <c r="C255"/>
      <c r="D255"/>
      <c r="E255" s="21"/>
      <c r="F255"/>
      <c r="G255"/>
      <c r="H255"/>
      <c r="I255"/>
      <c r="J255"/>
      <c r="K255"/>
      <c r="L255"/>
    </row>
    <row r="256" spans="1:12" x14ac:dyDescent="0.25">
      <c r="A256" s="17" t="s">
        <v>58</v>
      </c>
      <c r="B256" s="23"/>
      <c r="C256"/>
      <c r="D256"/>
      <c r="E256" s="21"/>
      <c r="F256"/>
      <c r="G256"/>
      <c r="H256"/>
      <c r="I256"/>
      <c r="J256"/>
      <c r="K256"/>
      <c r="L256"/>
    </row>
    <row r="257" spans="1:12" x14ac:dyDescent="0.25">
      <c r="A257" s="19" t="s">
        <v>50</v>
      </c>
      <c r="B257" s="23"/>
      <c r="C257"/>
      <c r="D257"/>
      <c r="E257" s="21"/>
      <c r="F257"/>
      <c r="G257"/>
      <c r="H257"/>
      <c r="I257"/>
      <c r="J257"/>
      <c r="K257"/>
      <c r="L257"/>
    </row>
    <row r="258" spans="1:12" x14ac:dyDescent="0.25">
      <c r="A258" s="20" t="s">
        <v>337</v>
      </c>
      <c r="B258" s="23">
        <v>67683</v>
      </c>
      <c r="C258"/>
      <c r="D258"/>
      <c r="E258" s="21"/>
      <c r="F258"/>
      <c r="G258"/>
      <c r="H258"/>
      <c r="I258"/>
      <c r="J258"/>
      <c r="K258"/>
      <c r="L258"/>
    </row>
    <row r="259" spans="1:12" x14ac:dyDescent="0.25">
      <c r="A259" s="20" t="s">
        <v>230</v>
      </c>
      <c r="B259" s="23">
        <v>105576</v>
      </c>
      <c r="C259"/>
      <c r="D259"/>
      <c r="E259" s="21"/>
      <c r="F259"/>
      <c r="G259"/>
      <c r="H259"/>
      <c r="I259"/>
      <c r="J259"/>
      <c r="K259"/>
      <c r="L259"/>
    </row>
    <row r="260" spans="1:12" x14ac:dyDescent="0.25">
      <c r="A260" s="20" t="s">
        <v>231</v>
      </c>
      <c r="B260" s="23">
        <v>91228</v>
      </c>
      <c r="C260"/>
      <c r="D260"/>
      <c r="E260" s="21"/>
      <c r="F260"/>
      <c r="G260"/>
      <c r="H260"/>
      <c r="I260"/>
      <c r="J260"/>
      <c r="K260"/>
      <c r="L260"/>
    </row>
    <row r="261" spans="1:12" x14ac:dyDescent="0.25">
      <c r="A261" s="20" t="s">
        <v>233</v>
      </c>
      <c r="B261" s="23">
        <v>20106</v>
      </c>
      <c r="C261"/>
      <c r="D261"/>
      <c r="E261" s="21"/>
      <c r="F261"/>
      <c r="G261"/>
      <c r="H261"/>
      <c r="I261"/>
      <c r="J261"/>
      <c r="K261"/>
      <c r="L261"/>
    </row>
    <row r="262" spans="1:12" x14ac:dyDescent="0.25">
      <c r="A262" s="20" t="s">
        <v>310</v>
      </c>
      <c r="B262" s="23">
        <v>56001</v>
      </c>
      <c r="C262"/>
      <c r="D262"/>
      <c r="E262" s="21"/>
      <c r="F262"/>
      <c r="G262"/>
      <c r="H262"/>
      <c r="I262"/>
      <c r="J262"/>
      <c r="K262"/>
      <c r="L262"/>
    </row>
    <row r="263" spans="1:12" x14ac:dyDescent="0.25">
      <c r="A263" s="20" t="s">
        <v>338</v>
      </c>
      <c r="B263" s="23">
        <v>71250</v>
      </c>
      <c r="C263"/>
      <c r="D263"/>
      <c r="E263" s="21"/>
      <c r="F263"/>
      <c r="G263"/>
      <c r="H263"/>
      <c r="I263"/>
      <c r="J263"/>
      <c r="K263"/>
      <c r="L263"/>
    </row>
    <row r="264" spans="1:12" x14ac:dyDescent="0.25">
      <c r="A264" s="20" t="s">
        <v>235</v>
      </c>
      <c r="B264" s="23">
        <v>194918</v>
      </c>
      <c r="C264"/>
      <c r="D264"/>
      <c r="E264" s="21"/>
      <c r="F264"/>
      <c r="G264"/>
      <c r="H264"/>
      <c r="I264"/>
      <c r="J264"/>
      <c r="K264"/>
      <c r="L264"/>
    </row>
    <row r="265" spans="1:12" x14ac:dyDescent="0.25">
      <c r="A265" s="19" t="s">
        <v>51</v>
      </c>
      <c r="B265" s="23"/>
      <c r="C265"/>
      <c r="D265"/>
      <c r="E265" s="21"/>
      <c r="F265"/>
      <c r="G265"/>
      <c r="H265"/>
      <c r="I265"/>
      <c r="J265"/>
      <c r="K265"/>
      <c r="L265"/>
    </row>
    <row r="266" spans="1:12" x14ac:dyDescent="0.25">
      <c r="A266" s="20" t="s">
        <v>236</v>
      </c>
      <c r="B266" s="23">
        <v>16556</v>
      </c>
      <c r="C266"/>
      <c r="D266"/>
      <c r="E266" s="21"/>
      <c r="F266"/>
      <c r="G266"/>
      <c r="H266"/>
      <c r="I266"/>
      <c r="J266"/>
      <c r="K266"/>
      <c r="L266"/>
    </row>
    <row r="267" spans="1:12" x14ac:dyDescent="0.25">
      <c r="A267" s="20" t="s">
        <v>237</v>
      </c>
      <c r="B267" s="23">
        <v>475533</v>
      </c>
      <c r="C267"/>
      <c r="D267"/>
      <c r="E267" s="21"/>
      <c r="F267"/>
      <c r="G267"/>
      <c r="H267"/>
      <c r="I267"/>
      <c r="J267"/>
      <c r="K267"/>
      <c r="L267"/>
    </row>
    <row r="268" spans="1:12" x14ac:dyDescent="0.25">
      <c r="A268" s="20" t="s">
        <v>239</v>
      </c>
      <c r="B268" s="23">
        <v>40332</v>
      </c>
      <c r="C268"/>
      <c r="D268"/>
      <c r="E268" s="21"/>
      <c r="F268"/>
      <c r="G268"/>
      <c r="H268"/>
      <c r="I268"/>
      <c r="J268"/>
      <c r="K268"/>
      <c r="L268"/>
    </row>
    <row r="269" spans="1:12" x14ac:dyDescent="0.25">
      <c r="A269" s="19" t="s">
        <v>52</v>
      </c>
      <c r="B269" s="23"/>
      <c r="C269"/>
      <c r="D269"/>
      <c r="E269" s="21"/>
      <c r="F269"/>
      <c r="G269"/>
      <c r="H269"/>
      <c r="I269"/>
      <c r="J269"/>
      <c r="K269"/>
      <c r="L269"/>
    </row>
    <row r="270" spans="1:12" x14ac:dyDescent="0.25">
      <c r="A270" s="20" t="s">
        <v>243</v>
      </c>
      <c r="B270" s="23">
        <v>87871</v>
      </c>
      <c r="C270"/>
      <c r="D270"/>
      <c r="E270" s="21"/>
      <c r="F270"/>
      <c r="G270"/>
      <c r="H270"/>
      <c r="I270"/>
      <c r="J270"/>
      <c r="K270"/>
      <c r="L270"/>
    </row>
    <row r="271" spans="1:12" x14ac:dyDescent="0.25">
      <c r="A271" s="20" t="s">
        <v>244</v>
      </c>
      <c r="B271" s="23">
        <v>234228</v>
      </c>
      <c r="C271"/>
      <c r="D271"/>
      <c r="E271" s="21"/>
      <c r="F271"/>
      <c r="G271"/>
      <c r="H271"/>
      <c r="I271"/>
      <c r="J271"/>
      <c r="K271"/>
      <c r="L271"/>
    </row>
    <row r="272" spans="1:12" x14ac:dyDescent="0.25">
      <c r="A272" s="20" t="s">
        <v>246</v>
      </c>
      <c r="B272" s="23">
        <v>65422</v>
      </c>
      <c r="C272"/>
      <c r="D272"/>
      <c r="E272" s="21"/>
      <c r="F272"/>
      <c r="G272"/>
      <c r="H272"/>
      <c r="I272"/>
      <c r="J272"/>
      <c r="K272"/>
      <c r="L272"/>
    </row>
    <row r="273" spans="1:12" x14ac:dyDescent="0.25">
      <c r="A273" s="20" t="s">
        <v>247</v>
      </c>
      <c r="B273" s="23">
        <v>55289</v>
      </c>
      <c r="C273"/>
      <c r="D273"/>
      <c r="E273" s="21"/>
      <c r="F273"/>
      <c r="G273"/>
      <c r="H273"/>
      <c r="I273"/>
      <c r="J273"/>
      <c r="K273"/>
      <c r="L273"/>
    </row>
    <row r="274" spans="1:12" x14ac:dyDescent="0.25">
      <c r="A274" s="20" t="s">
        <v>250</v>
      </c>
      <c r="B274" s="23">
        <v>189725</v>
      </c>
      <c r="C274"/>
      <c r="D274"/>
      <c r="E274" s="21"/>
      <c r="F274"/>
      <c r="G274"/>
      <c r="H274"/>
      <c r="I274"/>
      <c r="J274"/>
      <c r="K274"/>
      <c r="L274"/>
    </row>
    <row r="275" spans="1:12" x14ac:dyDescent="0.25">
      <c r="A275" s="20" t="s">
        <v>251</v>
      </c>
      <c r="B275" s="23">
        <v>249545</v>
      </c>
      <c r="C275"/>
      <c r="D275"/>
      <c r="E275" s="21"/>
      <c r="F275"/>
      <c r="G275"/>
      <c r="H275"/>
      <c r="I275"/>
      <c r="J275"/>
      <c r="K275"/>
      <c r="L275"/>
    </row>
    <row r="276" spans="1:12" x14ac:dyDescent="0.25">
      <c r="A276" s="17" t="s">
        <v>59</v>
      </c>
      <c r="B276" s="23"/>
      <c r="C276"/>
      <c r="D276"/>
      <c r="E276" s="21"/>
      <c r="F276"/>
      <c r="G276"/>
      <c r="H276"/>
      <c r="I276"/>
      <c r="J276"/>
      <c r="K276"/>
      <c r="L276"/>
    </row>
    <row r="277" spans="1:12" x14ac:dyDescent="0.25">
      <c r="A277" s="19" t="s">
        <v>53</v>
      </c>
      <c r="B277" s="23"/>
      <c r="C277"/>
      <c r="D277"/>
      <c r="E277" s="21"/>
      <c r="F277"/>
      <c r="G277"/>
      <c r="H277"/>
      <c r="I277"/>
      <c r="J277"/>
      <c r="K277"/>
      <c r="L277"/>
    </row>
    <row r="278" spans="1:12" x14ac:dyDescent="0.25">
      <c r="A278" s="20" t="s">
        <v>254</v>
      </c>
      <c r="B278" s="23">
        <v>104211</v>
      </c>
      <c r="C278"/>
      <c r="D278"/>
      <c r="E278" s="21"/>
      <c r="F278"/>
      <c r="G278"/>
      <c r="H278"/>
      <c r="I278"/>
      <c r="J278"/>
      <c r="K278"/>
      <c r="L278"/>
    </row>
    <row r="279" spans="1:12" x14ac:dyDescent="0.25">
      <c r="A279" s="20" t="s">
        <v>316</v>
      </c>
      <c r="B279" s="23">
        <v>80073</v>
      </c>
      <c r="C279"/>
      <c r="D279"/>
      <c r="E279" s="21"/>
      <c r="F279"/>
      <c r="G279"/>
      <c r="H279"/>
      <c r="I279"/>
      <c r="J279"/>
      <c r="K279"/>
      <c r="L279"/>
    </row>
    <row r="280" spans="1:12" x14ac:dyDescent="0.25">
      <c r="A280" s="20" t="s">
        <v>255</v>
      </c>
      <c r="B280" s="23">
        <v>14784</v>
      </c>
      <c r="C280"/>
      <c r="D280"/>
      <c r="E280" s="21"/>
      <c r="F280"/>
      <c r="G280"/>
      <c r="H280"/>
      <c r="I280"/>
      <c r="J280"/>
      <c r="K280"/>
      <c r="L280"/>
    </row>
    <row r="281" spans="1:12" x14ac:dyDescent="0.25">
      <c r="A281" s="20" t="s">
        <v>256</v>
      </c>
      <c r="B281" s="23">
        <v>270662</v>
      </c>
      <c r="C281"/>
      <c r="D281"/>
      <c r="E281" s="21"/>
      <c r="F281"/>
      <c r="G281"/>
      <c r="H281"/>
      <c r="I281"/>
      <c r="J281"/>
      <c r="K281"/>
      <c r="L281"/>
    </row>
    <row r="282" spans="1:12" x14ac:dyDescent="0.25">
      <c r="A282" s="20" t="s">
        <v>339</v>
      </c>
      <c r="B282" s="23">
        <v>97950</v>
      </c>
      <c r="C282"/>
      <c r="D282"/>
      <c r="E282" s="21"/>
      <c r="F282"/>
      <c r="G282"/>
      <c r="H282"/>
      <c r="I282"/>
      <c r="J282"/>
      <c r="K282"/>
      <c r="L282"/>
    </row>
    <row r="283" spans="1:12" x14ac:dyDescent="0.25">
      <c r="A283" s="20" t="s">
        <v>258</v>
      </c>
      <c r="B283" s="23">
        <v>17127</v>
      </c>
      <c r="C283"/>
      <c r="D283"/>
      <c r="E283" s="21"/>
      <c r="F283"/>
      <c r="G283"/>
      <c r="H283"/>
      <c r="I283"/>
      <c r="J283"/>
      <c r="K283"/>
      <c r="L283"/>
    </row>
    <row r="284" spans="1:12" x14ac:dyDescent="0.25">
      <c r="A284" s="20" t="s">
        <v>318</v>
      </c>
      <c r="B284" s="23">
        <v>68091</v>
      </c>
      <c r="C284"/>
      <c r="D284"/>
      <c r="E284" s="21"/>
      <c r="F284"/>
      <c r="G284"/>
      <c r="H284"/>
      <c r="I284"/>
      <c r="J284"/>
      <c r="K284"/>
      <c r="L284"/>
    </row>
    <row r="285" spans="1:12" x14ac:dyDescent="0.25">
      <c r="A285" s="20" t="s">
        <v>340</v>
      </c>
      <c r="B285" s="23">
        <v>61380</v>
      </c>
      <c r="C285"/>
      <c r="D285"/>
      <c r="E285" s="21"/>
      <c r="F285"/>
      <c r="G285"/>
      <c r="H285"/>
      <c r="I285"/>
      <c r="J285"/>
      <c r="K285"/>
      <c r="L285"/>
    </row>
    <row r="286" spans="1:12" x14ac:dyDescent="0.25">
      <c r="A286" s="20" t="s">
        <v>319</v>
      </c>
      <c r="B286" s="23">
        <v>15201</v>
      </c>
      <c r="C286"/>
      <c r="D286"/>
      <c r="E286" s="21"/>
      <c r="F286"/>
      <c r="G286"/>
      <c r="H286"/>
      <c r="I286"/>
      <c r="J286"/>
      <c r="K286"/>
      <c r="L286"/>
    </row>
    <row r="287" spans="1:12" x14ac:dyDescent="0.25">
      <c r="A287" s="19" t="s">
        <v>54</v>
      </c>
      <c r="B287" s="23"/>
      <c r="C287"/>
      <c r="D287"/>
      <c r="E287" s="21"/>
      <c r="F287"/>
      <c r="G287"/>
      <c r="H287"/>
      <c r="I287"/>
      <c r="J287"/>
      <c r="K287"/>
      <c r="L287"/>
    </row>
    <row r="288" spans="1:12" x14ac:dyDescent="0.25">
      <c r="A288" s="20" t="s">
        <v>341</v>
      </c>
      <c r="B288" s="23">
        <v>23025</v>
      </c>
      <c r="C288"/>
      <c r="D288"/>
      <c r="E288" s="21"/>
      <c r="F288"/>
      <c r="G288"/>
      <c r="H288"/>
      <c r="I288"/>
      <c r="J288"/>
      <c r="K288"/>
      <c r="L288"/>
    </row>
    <row r="289" spans="1:12" x14ac:dyDescent="0.25">
      <c r="A289" s="20" t="s">
        <v>264</v>
      </c>
      <c r="B289" s="23">
        <v>342081</v>
      </c>
      <c r="C289"/>
      <c r="D289"/>
      <c r="E289" s="21"/>
      <c r="F289"/>
      <c r="G289"/>
      <c r="H289"/>
      <c r="I289"/>
      <c r="J289"/>
      <c r="K289"/>
      <c r="L289"/>
    </row>
    <row r="290" spans="1:12" x14ac:dyDescent="0.25">
      <c r="A290" s="20" t="s">
        <v>342</v>
      </c>
      <c r="B290" s="23">
        <v>20045</v>
      </c>
      <c r="C290"/>
      <c r="D290"/>
      <c r="E290" s="21"/>
      <c r="F290"/>
      <c r="G290"/>
      <c r="H290"/>
      <c r="I290"/>
      <c r="J290"/>
      <c r="K290"/>
      <c r="L290"/>
    </row>
    <row r="291" spans="1:12" x14ac:dyDescent="0.25">
      <c r="A291" s="20" t="s">
        <v>320</v>
      </c>
      <c r="B291" s="23">
        <v>86024</v>
      </c>
      <c r="C291"/>
      <c r="D291"/>
      <c r="E291" s="21"/>
      <c r="F291"/>
      <c r="G291"/>
      <c r="H291"/>
      <c r="I291"/>
      <c r="J291"/>
      <c r="K291"/>
      <c r="L291"/>
    </row>
    <row r="292" spans="1:12" x14ac:dyDescent="0.25">
      <c r="A292" s="20" t="s">
        <v>266</v>
      </c>
      <c r="B292" s="23">
        <v>95119</v>
      </c>
      <c r="C292"/>
      <c r="D292"/>
      <c r="E292" s="21"/>
      <c r="F292"/>
      <c r="G292"/>
      <c r="H292"/>
      <c r="I292"/>
      <c r="J292"/>
      <c r="K292"/>
      <c r="L292"/>
    </row>
    <row r="293" spans="1:12" x14ac:dyDescent="0.25">
      <c r="A293" s="20" t="s">
        <v>267</v>
      </c>
      <c r="B293" s="23">
        <v>70047</v>
      </c>
      <c r="C293"/>
      <c r="D293"/>
      <c r="E293" s="21"/>
      <c r="F293"/>
      <c r="G293"/>
      <c r="H293"/>
      <c r="I293"/>
      <c r="J293"/>
      <c r="K293"/>
      <c r="L293"/>
    </row>
    <row r="294" spans="1:12" x14ac:dyDescent="0.25">
      <c r="A294" s="20" t="s">
        <v>269</v>
      </c>
      <c r="B294" s="23">
        <v>86046</v>
      </c>
      <c r="C294"/>
      <c r="D294"/>
      <c r="E294" s="21"/>
      <c r="F294"/>
      <c r="G294"/>
      <c r="H294"/>
      <c r="I294"/>
      <c r="J294"/>
      <c r="K294"/>
      <c r="L294"/>
    </row>
    <row r="295" spans="1:12" x14ac:dyDescent="0.25">
      <c r="A295" s="20" t="s">
        <v>270</v>
      </c>
      <c r="B295" s="23">
        <v>274447</v>
      </c>
      <c r="C295"/>
      <c r="D295"/>
      <c r="E295" s="21"/>
      <c r="F295"/>
      <c r="G295"/>
      <c r="H295"/>
      <c r="I295"/>
      <c r="J295"/>
      <c r="K295"/>
      <c r="L295"/>
    </row>
    <row r="296" spans="1:12" x14ac:dyDescent="0.25">
      <c r="A296" s="20" t="s">
        <v>272</v>
      </c>
      <c r="B296" s="23">
        <v>496575</v>
      </c>
      <c r="C296"/>
      <c r="D296"/>
      <c r="E296" s="21"/>
      <c r="F296"/>
      <c r="G296"/>
      <c r="H296"/>
      <c r="I296"/>
      <c r="J296"/>
      <c r="K296"/>
      <c r="L296"/>
    </row>
    <row r="297" spans="1:12" x14ac:dyDescent="0.25">
      <c r="A297" s="20" t="s">
        <v>273</v>
      </c>
      <c r="B297" s="23">
        <v>16292</v>
      </c>
      <c r="C297"/>
      <c r="D297"/>
      <c r="E297" s="21"/>
      <c r="F297"/>
      <c r="G297"/>
      <c r="H297"/>
      <c r="I297"/>
      <c r="J297"/>
      <c r="K297"/>
      <c r="L297"/>
    </row>
    <row r="298" spans="1:12" x14ac:dyDescent="0.25">
      <c r="A298" s="19" t="s">
        <v>55</v>
      </c>
      <c r="B298" s="23"/>
      <c r="C298"/>
      <c r="D298"/>
      <c r="E298" s="21"/>
      <c r="F298"/>
      <c r="G298"/>
      <c r="H298"/>
      <c r="I298"/>
      <c r="J298"/>
      <c r="K298"/>
      <c r="L298"/>
    </row>
    <row r="299" spans="1:12" x14ac:dyDescent="0.25">
      <c r="A299" s="20" t="s">
        <v>322</v>
      </c>
      <c r="B299" s="23">
        <v>741656</v>
      </c>
      <c r="C299"/>
      <c r="D299"/>
      <c r="E299" s="21"/>
      <c r="F299"/>
      <c r="G299"/>
      <c r="H299"/>
      <c r="I299"/>
      <c r="J299"/>
      <c r="K299"/>
      <c r="L299"/>
    </row>
    <row r="300" spans="1:12" x14ac:dyDescent="0.25">
      <c r="A300" s="20" t="s">
        <v>324</v>
      </c>
      <c r="B300" s="23">
        <v>34696</v>
      </c>
      <c r="C300"/>
      <c r="D300"/>
      <c r="E300" s="21"/>
      <c r="F300"/>
      <c r="G300"/>
      <c r="H300"/>
      <c r="I300"/>
      <c r="J300"/>
      <c r="K300"/>
      <c r="L300"/>
    </row>
    <row r="301" spans="1:12" x14ac:dyDescent="0.25">
      <c r="A301" s="20" t="s">
        <v>275</v>
      </c>
      <c r="B301" s="23">
        <v>215727</v>
      </c>
      <c r="C301"/>
      <c r="D301"/>
      <c r="E301" s="21"/>
      <c r="F301"/>
      <c r="G301"/>
      <c r="H301"/>
      <c r="I301"/>
      <c r="J301"/>
      <c r="K301"/>
      <c r="L301"/>
    </row>
    <row r="302" spans="1:12" x14ac:dyDescent="0.25">
      <c r="A302" s="20" t="s">
        <v>326</v>
      </c>
      <c r="B302" s="23">
        <v>135501</v>
      </c>
      <c r="C302"/>
      <c r="D302"/>
      <c r="E302" s="21"/>
      <c r="F302"/>
      <c r="G302"/>
      <c r="H302"/>
      <c r="I302"/>
      <c r="J302"/>
      <c r="K302"/>
      <c r="L302"/>
    </row>
    <row r="303" spans="1:12" x14ac:dyDescent="0.25">
      <c r="A303" s="20" t="s">
        <v>327</v>
      </c>
      <c r="B303" s="23">
        <v>87319</v>
      </c>
      <c r="C303"/>
      <c r="D303"/>
      <c r="E303" s="21"/>
      <c r="F303"/>
      <c r="G303"/>
      <c r="H303"/>
      <c r="I303"/>
      <c r="J303"/>
      <c r="K303"/>
      <c r="L303"/>
    </row>
    <row r="304" spans="1:12" x14ac:dyDescent="0.25">
      <c r="A304" s="20" t="s">
        <v>276</v>
      </c>
      <c r="B304" s="23">
        <v>82004</v>
      </c>
      <c r="C304"/>
      <c r="D304"/>
      <c r="E304" s="21"/>
      <c r="F304"/>
      <c r="G304"/>
      <c r="H304"/>
      <c r="I304"/>
      <c r="J304"/>
      <c r="K304"/>
      <c r="L304"/>
    </row>
    <row r="305" spans="1:12" x14ac:dyDescent="0.25">
      <c r="A305" s="20" t="s">
        <v>329</v>
      </c>
      <c r="B305" s="23">
        <v>162076</v>
      </c>
      <c r="C305"/>
      <c r="D305"/>
      <c r="E305" s="21"/>
      <c r="F305"/>
      <c r="G305"/>
      <c r="H305"/>
      <c r="I305"/>
      <c r="J305"/>
      <c r="K305"/>
      <c r="L305"/>
    </row>
    <row r="306" spans="1:12" x14ac:dyDescent="0.25">
      <c r="A306" s="20" t="s">
        <v>277</v>
      </c>
      <c r="B306" s="23">
        <v>74283</v>
      </c>
      <c r="C306"/>
      <c r="D306"/>
      <c r="E306" s="21"/>
      <c r="F306"/>
      <c r="G306"/>
      <c r="H306"/>
      <c r="I306"/>
      <c r="J306"/>
      <c r="K306"/>
      <c r="L306"/>
    </row>
    <row r="307" spans="1:12" x14ac:dyDescent="0.25">
      <c r="A307" s="20" t="s">
        <v>278</v>
      </c>
      <c r="B307" s="23">
        <v>299749</v>
      </c>
      <c r="C307"/>
      <c r="D307"/>
      <c r="E307" s="21"/>
      <c r="F307"/>
      <c r="G307"/>
      <c r="H307"/>
      <c r="I307"/>
      <c r="J307"/>
      <c r="K307"/>
      <c r="L307"/>
    </row>
    <row r="308" spans="1:12" x14ac:dyDescent="0.25">
      <c r="A308" s="20" t="s">
        <v>279</v>
      </c>
      <c r="B308" s="23">
        <v>65316</v>
      </c>
      <c r="C308"/>
      <c r="D308"/>
      <c r="E308" s="21"/>
      <c r="F308"/>
      <c r="G308"/>
      <c r="H308"/>
      <c r="I308"/>
      <c r="J308"/>
      <c r="K308"/>
      <c r="L308"/>
    </row>
    <row r="309" spans="1:12" x14ac:dyDescent="0.25">
      <c r="A309" s="20" t="s">
        <v>343</v>
      </c>
      <c r="B309" s="23">
        <v>137310</v>
      </c>
      <c r="C309"/>
      <c r="D309"/>
      <c r="E309" s="21"/>
      <c r="F309"/>
      <c r="G309"/>
      <c r="H309"/>
      <c r="I309"/>
      <c r="J309"/>
      <c r="K309"/>
      <c r="L309"/>
    </row>
    <row r="310" spans="1:12" x14ac:dyDescent="0.25">
      <c r="A310" s="20" t="s">
        <v>283</v>
      </c>
      <c r="B310" s="23">
        <v>32784</v>
      </c>
      <c r="C310"/>
      <c r="D310"/>
      <c r="E310" s="21"/>
      <c r="F310"/>
      <c r="G310"/>
      <c r="H310"/>
      <c r="I310"/>
      <c r="J310"/>
      <c r="K310"/>
      <c r="L310"/>
    </row>
    <row r="311" spans="1:12" x14ac:dyDescent="0.25">
      <c r="A311" s="20" t="s">
        <v>330</v>
      </c>
      <c r="B311" s="23">
        <v>53796</v>
      </c>
      <c r="C311"/>
      <c r="D311"/>
      <c r="E311" s="21"/>
      <c r="F311"/>
      <c r="G311"/>
      <c r="H311"/>
      <c r="I311"/>
      <c r="J311"/>
      <c r="K311"/>
      <c r="L311"/>
    </row>
    <row r="312" spans="1:12" x14ac:dyDescent="0.25">
      <c r="A312" s="15" t="s">
        <v>43</v>
      </c>
      <c r="B312" s="23">
        <v>32064332</v>
      </c>
      <c r="C312"/>
      <c r="D312"/>
      <c r="E312" s="21"/>
      <c r="F312"/>
      <c r="G312"/>
      <c r="H312"/>
      <c r="I312"/>
      <c r="J312"/>
      <c r="K312"/>
      <c r="L312"/>
    </row>
    <row r="313" spans="1:12" x14ac:dyDescent="0.25">
      <c r="A313"/>
      <c r="B313" s="21"/>
      <c r="C313"/>
      <c r="D313"/>
      <c r="E313" s="21"/>
      <c r="F313"/>
      <c r="G313"/>
      <c r="H313"/>
      <c r="I313"/>
      <c r="J313"/>
      <c r="K313"/>
      <c r="L313"/>
    </row>
    <row r="314" spans="1:12" x14ac:dyDescent="0.25">
      <c r="A314"/>
      <c r="B314" s="21"/>
      <c r="C314"/>
      <c r="D314"/>
      <c r="E314" s="21"/>
      <c r="F314"/>
      <c r="G314"/>
      <c r="H314"/>
      <c r="I314"/>
      <c r="J314"/>
      <c r="K314"/>
      <c r="L314"/>
    </row>
    <row r="315" spans="1:12" x14ac:dyDescent="0.25">
      <c r="A315"/>
      <c r="B315" s="21"/>
      <c r="C315"/>
      <c r="D315"/>
      <c r="E315" s="21"/>
      <c r="F315"/>
      <c r="G315"/>
      <c r="H315"/>
      <c r="I315"/>
      <c r="J315"/>
      <c r="K315"/>
      <c r="L315"/>
    </row>
    <row r="316" spans="1:12" x14ac:dyDescent="0.25">
      <c r="A316"/>
      <c r="B316" s="21"/>
      <c r="C316"/>
      <c r="D316"/>
      <c r="E316" s="21"/>
      <c r="F316"/>
      <c r="G316"/>
      <c r="H316"/>
      <c r="I316"/>
      <c r="J316"/>
      <c r="K316"/>
      <c r="L316"/>
    </row>
    <row r="317" spans="1:12" x14ac:dyDescent="0.25">
      <c r="A317"/>
      <c r="B317" s="21"/>
      <c r="C317"/>
      <c r="D317"/>
      <c r="E317" s="21"/>
      <c r="F317"/>
      <c r="G317"/>
      <c r="H317"/>
      <c r="I317"/>
      <c r="J317"/>
      <c r="K317"/>
      <c r="L317"/>
    </row>
    <row r="318" spans="1:12" x14ac:dyDescent="0.25">
      <c r="A318"/>
      <c r="B318" s="21"/>
      <c r="C318"/>
      <c r="D318"/>
      <c r="E318" s="21"/>
      <c r="F318"/>
      <c r="G318"/>
      <c r="H318"/>
      <c r="I318"/>
      <c r="J318"/>
      <c r="K318"/>
      <c r="L318"/>
    </row>
    <row r="319" spans="1:12" x14ac:dyDescent="0.25">
      <c r="A319"/>
      <c r="B319" s="21"/>
      <c r="C319"/>
      <c r="D319"/>
      <c r="E319" s="21"/>
      <c r="F319"/>
      <c r="G319"/>
      <c r="H319"/>
      <c r="I319"/>
      <c r="J319"/>
      <c r="K319"/>
      <c r="L319"/>
    </row>
    <row r="320" spans="1:12" x14ac:dyDescent="0.25">
      <c r="A320"/>
      <c r="B320" s="21"/>
      <c r="C320"/>
      <c r="D320"/>
      <c r="E320" s="21"/>
      <c r="F320"/>
      <c r="G320"/>
      <c r="H320"/>
      <c r="I320"/>
      <c r="J320"/>
      <c r="K320"/>
      <c r="L320"/>
    </row>
    <row r="321" spans="1:12" x14ac:dyDescent="0.25">
      <c r="A321"/>
      <c r="B321" s="21"/>
      <c r="C321"/>
      <c r="D321"/>
      <c r="E321" s="21"/>
      <c r="F321"/>
      <c r="G321"/>
      <c r="H321"/>
      <c r="I321"/>
      <c r="J321"/>
      <c r="K321"/>
      <c r="L321"/>
    </row>
    <row r="322" spans="1:12" x14ac:dyDescent="0.25">
      <c r="A322"/>
      <c r="B322" s="21"/>
      <c r="C322"/>
      <c r="D322"/>
      <c r="E322" s="21"/>
      <c r="F322"/>
      <c r="G322"/>
      <c r="H322"/>
      <c r="I322"/>
      <c r="J322"/>
      <c r="K322"/>
      <c r="L322"/>
    </row>
    <row r="323" spans="1:12" x14ac:dyDescent="0.25">
      <c r="A323"/>
      <c r="B323" s="21"/>
      <c r="C323"/>
      <c r="D323"/>
      <c r="E323" s="21"/>
      <c r="F323"/>
      <c r="G323"/>
      <c r="H323"/>
      <c r="I323"/>
      <c r="J323"/>
      <c r="K323"/>
      <c r="L323"/>
    </row>
    <row r="324" spans="1:12" x14ac:dyDescent="0.25">
      <c r="A324"/>
      <c r="B324" s="21"/>
      <c r="C324"/>
      <c r="D324"/>
      <c r="E324" s="21"/>
      <c r="F324"/>
      <c r="G324"/>
      <c r="H324"/>
      <c r="I324"/>
      <c r="J324"/>
      <c r="K324"/>
      <c r="L324"/>
    </row>
    <row r="325" spans="1:12" x14ac:dyDescent="0.25">
      <c r="A325"/>
      <c r="B325" s="21"/>
      <c r="C325"/>
      <c r="D325"/>
      <c r="E325" s="21"/>
      <c r="F325"/>
      <c r="G325"/>
      <c r="H325"/>
      <c r="I325"/>
      <c r="J325"/>
      <c r="K325"/>
      <c r="L325"/>
    </row>
    <row r="326" spans="1:12" x14ac:dyDescent="0.25">
      <c r="A326"/>
      <c r="B326" s="21"/>
      <c r="C326"/>
      <c r="D326"/>
      <c r="E326" s="21"/>
      <c r="F326"/>
      <c r="G326"/>
      <c r="H326"/>
      <c r="I326"/>
      <c r="J326"/>
      <c r="K326"/>
      <c r="L326"/>
    </row>
    <row r="327" spans="1:12" x14ac:dyDescent="0.25">
      <c r="A327"/>
      <c r="B327" s="21"/>
      <c r="C327"/>
      <c r="D327"/>
      <c r="E327" s="21"/>
      <c r="F327"/>
      <c r="G327"/>
      <c r="H327"/>
      <c r="I327"/>
      <c r="J327"/>
      <c r="K327"/>
      <c r="L327"/>
    </row>
    <row r="328" spans="1:12" x14ac:dyDescent="0.25">
      <c r="A328"/>
      <c r="B328" s="21"/>
      <c r="C328"/>
      <c r="D328"/>
      <c r="E328" s="21"/>
      <c r="F328"/>
      <c r="G328"/>
      <c r="H328"/>
      <c r="I328"/>
      <c r="J328"/>
      <c r="K328"/>
      <c r="L328"/>
    </row>
    <row r="329" spans="1:12" x14ac:dyDescent="0.25">
      <c r="A329"/>
      <c r="B329" s="21"/>
      <c r="C329"/>
      <c r="D329"/>
      <c r="E329" s="21"/>
      <c r="F329"/>
      <c r="G329"/>
      <c r="H329"/>
      <c r="I329"/>
      <c r="J329"/>
      <c r="K329"/>
      <c r="L329"/>
    </row>
    <row r="330" spans="1:12" x14ac:dyDescent="0.25">
      <c r="A330"/>
      <c r="B330" s="21"/>
      <c r="C330"/>
      <c r="D330"/>
      <c r="E330" s="21"/>
      <c r="F330"/>
      <c r="G330"/>
      <c r="H330"/>
      <c r="I330"/>
      <c r="J330"/>
      <c r="K330"/>
      <c r="L330"/>
    </row>
    <row r="331" spans="1:12" x14ac:dyDescent="0.25">
      <c r="A331"/>
      <c r="B331" s="21"/>
      <c r="C331"/>
      <c r="D331"/>
      <c r="E331" s="21"/>
      <c r="F331"/>
      <c r="G331"/>
      <c r="H331"/>
      <c r="I331"/>
      <c r="J331"/>
      <c r="K331"/>
      <c r="L331"/>
    </row>
    <row r="332" spans="1:12" x14ac:dyDescent="0.25">
      <c r="A332"/>
      <c r="B332" s="21"/>
      <c r="C332"/>
      <c r="D332"/>
      <c r="E332" s="21"/>
      <c r="F332"/>
      <c r="G332"/>
      <c r="H332"/>
      <c r="I332"/>
      <c r="J332"/>
      <c r="K332"/>
      <c r="L332"/>
    </row>
    <row r="333" spans="1:12" x14ac:dyDescent="0.25">
      <c r="A333"/>
      <c r="B333" s="21"/>
      <c r="C333"/>
      <c r="D333"/>
      <c r="E333" s="21"/>
      <c r="F333"/>
      <c r="G333"/>
      <c r="H333"/>
      <c r="I333"/>
      <c r="J333"/>
      <c r="K333"/>
      <c r="L333"/>
    </row>
    <row r="334" spans="1:12" x14ac:dyDescent="0.25">
      <c r="A334"/>
      <c r="B334" s="21"/>
      <c r="C334"/>
      <c r="D334"/>
      <c r="E334" s="21"/>
      <c r="F334"/>
      <c r="G334"/>
      <c r="H334"/>
      <c r="I334"/>
      <c r="J334"/>
      <c r="K334"/>
      <c r="L334"/>
    </row>
    <row r="335" spans="1:12" x14ac:dyDescent="0.25">
      <c r="A335"/>
      <c r="B335" s="21"/>
      <c r="C335"/>
      <c r="D335"/>
      <c r="E335" s="21"/>
      <c r="F335"/>
      <c r="G335"/>
      <c r="H335"/>
      <c r="I335"/>
      <c r="J335"/>
      <c r="K335"/>
      <c r="L335"/>
    </row>
    <row r="336" spans="1:12" x14ac:dyDescent="0.25">
      <c r="A336"/>
      <c r="B336" s="21"/>
      <c r="C336"/>
      <c r="D336"/>
      <c r="E336" s="21"/>
      <c r="F336"/>
      <c r="G336"/>
      <c r="H336"/>
      <c r="I336"/>
      <c r="J336"/>
      <c r="K336"/>
      <c r="L336"/>
    </row>
    <row r="337" spans="1:12" x14ac:dyDescent="0.25">
      <c r="A337"/>
      <c r="B337" s="21"/>
      <c r="C337"/>
      <c r="D337"/>
      <c r="E337" s="21"/>
      <c r="F337"/>
      <c r="G337"/>
      <c r="H337"/>
      <c r="I337"/>
      <c r="J337"/>
      <c r="K337"/>
      <c r="L337"/>
    </row>
    <row r="338" spans="1:12" x14ac:dyDescent="0.25">
      <c r="A338"/>
      <c r="B338" s="21"/>
      <c r="C338"/>
      <c r="D338"/>
      <c r="E338" s="21"/>
      <c r="F338"/>
      <c r="G338"/>
      <c r="H338"/>
      <c r="I338"/>
      <c r="J338"/>
      <c r="K338"/>
      <c r="L338"/>
    </row>
    <row r="339" spans="1:12" x14ac:dyDescent="0.25">
      <c r="A339"/>
      <c r="B339" s="21"/>
      <c r="C339"/>
      <c r="D339"/>
      <c r="E339" s="21"/>
      <c r="F339"/>
      <c r="G339"/>
      <c r="H339"/>
      <c r="I339"/>
      <c r="J339"/>
      <c r="K339"/>
      <c r="L339"/>
    </row>
    <row r="340" spans="1:12" x14ac:dyDescent="0.25">
      <c r="A340"/>
      <c r="B340" s="21"/>
      <c r="C340"/>
      <c r="D340"/>
      <c r="E340" s="21"/>
      <c r="F340"/>
      <c r="G340"/>
      <c r="H340"/>
      <c r="I340"/>
      <c r="J340"/>
      <c r="K340"/>
      <c r="L340"/>
    </row>
    <row r="341" spans="1:12" x14ac:dyDescent="0.25">
      <c r="A341"/>
      <c r="B341" s="21"/>
      <c r="C341"/>
      <c r="D341"/>
      <c r="E341" s="21"/>
      <c r="F341"/>
      <c r="G341"/>
      <c r="H341"/>
      <c r="I341"/>
      <c r="J341"/>
      <c r="K341"/>
      <c r="L341"/>
    </row>
    <row r="342" spans="1:12" x14ac:dyDescent="0.25">
      <c r="A342"/>
      <c r="B342" s="21"/>
      <c r="C342"/>
      <c r="D342"/>
      <c r="E342" s="21"/>
      <c r="F342"/>
      <c r="G342"/>
      <c r="H342"/>
      <c r="I342"/>
      <c r="J342"/>
      <c r="K342"/>
      <c r="L342"/>
    </row>
    <row r="343" spans="1:12" x14ac:dyDescent="0.25">
      <c r="A343"/>
      <c r="B343" s="21"/>
      <c r="C343"/>
      <c r="D343"/>
      <c r="E343" s="21"/>
      <c r="F343"/>
      <c r="G343"/>
      <c r="H343"/>
      <c r="I343"/>
      <c r="J343"/>
      <c r="K343"/>
      <c r="L343"/>
    </row>
    <row r="344" spans="1:12" x14ac:dyDescent="0.25">
      <c r="A344"/>
      <c r="B344" s="21"/>
      <c r="C344"/>
      <c r="D344"/>
      <c r="E344" s="21"/>
      <c r="F344"/>
      <c r="G344"/>
      <c r="H344"/>
      <c r="I344"/>
      <c r="J344"/>
      <c r="K344"/>
      <c r="L344"/>
    </row>
    <row r="345" spans="1:12" x14ac:dyDescent="0.25">
      <c r="A345"/>
      <c r="B345" s="21"/>
      <c r="C345"/>
      <c r="D345"/>
      <c r="E345" s="21"/>
      <c r="F345"/>
      <c r="G345"/>
      <c r="H345"/>
      <c r="I345"/>
      <c r="J345"/>
      <c r="K345"/>
      <c r="L345"/>
    </row>
    <row r="346" spans="1:12" x14ac:dyDescent="0.25">
      <c r="A346"/>
      <c r="B346" s="21"/>
      <c r="C346"/>
      <c r="D346"/>
      <c r="E346" s="21"/>
      <c r="F346"/>
      <c r="G346"/>
      <c r="H346"/>
      <c r="I346"/>
      <c r="J346"/>
      <c r="K346"/>
      <c r="L346"/>
    </row>
    <row r="347" spans="1:12" x14ac:dyDescent="0.25">
      <c r="A347"/>
      <c r="B347" s="21"/>
      <c r="C347"/>
      <c r="D347"/>
      <c r="E347" s="21"/>
      <c r="F347"/>
      <c r="G347"/>
      <c r="H347"/>
      <c r="I347"/>
      <c r="J347"/>
      <c r="K347"/>
      <c r="L347"/>
    </row>
    <row r="348" spans="1:12" x14ac:dyDescent="0.25">
      <c r="A348"/>
      <c r="B348" s="21"/>
      <c r="C348"/>
      <c r="D348"/>
      <c r="E348" s="21"/>
      <c r="F348"/>
      <c r="G348"/>
      <c r="H348"/>
      <c r="I348"/>
      <c r="J348"/>
      <c r="K348"/>
      <c r="L348"/>
    </row>
    <row r="349" spans="1:12" x14ac:dyDescent="0.25">
      <c r="A349"/>
      <c r="B349" s="21"/>
      <c r="C349"/>
      <c r="D349"/>
      <c r="E349" s="21"/>
      <c r="F349"/>
      <c r="G349"/>
      <c r="H349"/>
      <c r="I349"/>
      <c r="J349"/>
      <c r="K349"/>
      <c r="L349"/>
    </row>
    <row r="350" spans="1:12" x14ac:dyDescent="0.25">
      <c r="A350"/>
      <c r="B350" s="21"/>
      <c r="C350"/>
      <c r="D350"/>
      <c r="E350" s="21"/>
      <c r="F350"/>
      <c r="G350"/>
      <c r="H350"/>
      <c r="I350"/>
      <c r="J350"/>
      <c r="K350"/>
      <c r="L350"/>
    </row>
    <row r="351" spans="1:12" x14ac:dyDescent="0.25">
      <c r="A351"/>
      <c r="B351" s="21"/>
      <c r="C351"/>
      <c r="D351"/>
      <c r="E351" s="21"/>
      <c r="F351"/>
      <c r="G351"/>
      <c r="H351"/>
      <c r="I351"/>
      <c r="J351"/>
      <c r="K351"/>
      <c r="L351"/>
    </row>
    <row r="352" spans="1:12" x14ac:dyDescent="0.25">
      <c r="A352"/>
      <c r="B352" s="21"/>
      <c r="C352"/>
      <c r="D352"/>
      <c r="E352" s="21"/>
      <c r="F352"/>
      <c r="G352"/>
      <c r="H352"/>
      <c r="I352"/>
      <c r="J352"/>
      <c r="K352"/>
      <c r="L352"/>
    </row>
    <row r="353" spans="1:12" x14ac:dyDescent="0.25">
      <c r="A353"/>
      <c r="B353" s="21"/>
      <c r="C353"/>
      <c r="D353"/>
      <c r="E353" s="21"/>
      <c r="F353"/>
      <c r="G353"/>
      <c r="H353"/>
      <c r="I353"/>
      <c r="J353"/>
      <c r="K353"/>
      <c r="L353"/>
    </row>
    <row r="354" spans="1:12" x14ac:dyDescent="0.25">
      <c r="A354"/>
      <c r="B354" s="21"/>
      <c r="C354"/>
      <c r="D354"/>
      <c r="E354" s="21"/>
      <c r="F354"/>
      <c r="G354"/>
      <c r="H354"/>
      <c r="I354"/>
      <c r="J354"/>
      <c r="K354"/>
      <c r="L354"/>
    </row>
    <row r="355" spans="1:12" x14ac:dyDescent="0.25">
      <c r="A355"/>
      <c r="B355" s="21"/>
      <c r="C355"/>
      <c r="D355"/>
      <c r="E355" s="21"/>
      <c r="F355"/>
      <c r="G355"/>
      <c r="H355"/>
      <c r="I355"/>
      <c r="J355"/>
      <c r="K355"/>
      <c r="L355"/>
    </row>
    <row r="356" spans="1:12" x14ac:dyDescent="0.25">
      <c r="A356"/>
      <c r="B356" s="21"/>
      <c r="C356"/>
      <c r="D356"/>
      <c r="E356" s="21"/>
      <c r="F356"/>
      <c r="G356"/>
      <c r="H356"/>
      <c r="I356"/>
      <c r="J356"/>
      <c r="K356"/>
      <c r="L356"/>
    </row>
    <row r="357" spans="1:12" x14ac:dyDescent="0.25">
      <c r="A357"/>
      <c r="B357" s="21"/>
      <c r="C357"/>
      <c r="D357"/>
      <c r="E357" s="21"/>
      <c r="F357"/>
      <c r="G357"/>
      <c r="H357"/>
      <c r="I357"/>
      <c r="J357"/>
      <c r="K357"/>
      <c r="L357"/>
    </row>
    <row r="358" spans="1:12" x14ac:dyDescent="0.25">
      <c r="A358"/>
      <c r="B358" s="21"/>
      <c r="C358"/>
      <c r="D358"/>
      <c r="E358" s="21"/>
      <c r="F358"/>
      <c r="G358"/>
      <c r="H358"/>
      <c r="I358"/>
      <c r="J358"/>
      <c r="K358"/>
      <c r="L358"/>
    </row>
    <row r="359" spans="1:12" x14ac:dyDescent="0.25">
      <c r="A359"/>
      <c r="B359" s="21"/>
      <c r="C359"/>
      <c r="D359"/>
      <c r="E359" s="21"/>
      <c r="F359"/>
      <c r="G359"/>
      <c r="H359"/>
      <c r="I359"/>
      <c r="J359"/>
      <c r="K359"/>
      <c r="L359"/>
    </row>
    <row r="360" spans="1:12" x14ac:dyDescent="0.25">
      <c r="A360"/>
      <c r="B360" s="21"/>
      <c r="C360"/>
      <c r="D360"/>
      <c r="E360" s="21"/>
      <c r="F360"/>
      <c r="G360"/>
      <c r="H360"/>
      <c r="I360"/>
      <c r="J360"/>
      <c r="K360"/>
      <c r="L360"/>
    </row>
    <row r="361" spans="1:12" x14ac:dyDescent="0.25">
      <c r="A361"/>
      <c r="B361" s="21"/>
      <c r="C361"/>
      <c r="D361"/>
      <c r="E361" s="21"/>
      <c r="F361"/>
      <c r="G361"/>
      <c r="H361"/>
      <c r="I361"/>
      <c r="J361"/>
      <c r="K361"/>
      <c r="L361"/>
    </row>
    <row r="362" spans="1:12" x14ac:dyDescent="0.25">
      <c r="A362"/>
      <c r="B362" s="21"/>
      <c r="C362"/>
      <c r="D362"/>
      <c r="E362" s="21"/>
      <c r="F362"/>
      <c r="G362"/>
      <c r="H362"/>
      <c r="I362"/>
      <c r="J362"/>
      <c r="K362"/>
      <c r="L362"/>
    </row>
    <row r="363" spans="1:12" x14ac:dyDescent="0.25">
      <c r="A363"/>
      <c r="B363" s="21"/>
      <c r="C363"/>
      <c r="D363"/>
      <c r="E363" s="21"/>
      <c r="F363"/>
      <c r="G363"/>
      <c r="H363"/>
      <c r="I363"/>
      <c r="J363"/>
      <c r="K363"/>
      <c r="L363"/>
    </row>
    <row r="364" spans="1:12" x14ac:dyDescent="0.25">
      <c r="A364"/>
      <c r="B364" s="21"/>
      <c r="C364"/>
      <c r="D364"/>
      <c r="E364" s="21"/>
      <c r="F364"/>
      <c r="G364"/>
      <c r="H364"/>
      <c r="I364"/>
      <c r="J364"/>
      <c r="K364"/>
      <c r="L364"/>
    </row>
    <row r="365" spans="1:12" x14ac:dyDescent="0.25">
      <c r="A365"/>
      <c r="B365" s="21"/>
      <c r="C365"/>
      <c r="D365"/>
      <c r="E365" s="21"/>
      <c r="F365"/>
      <c r="G365"/>
      <c r="H365"/>
      <c r="I365"/>
      <c r="J365"/>
      <c r="K365"/>
      <c r="L365"/>
    </row>
    <row r="366" spans="1:12" x14ac:dyDescent="0.25">
      <c r="A366"/>
      <c r="B366" s="21"/>
      <c r="C366"/>
      <c r="D366"/>
      <c r="E366" s="21"/>
      <c r="F366"/>
      <c r="G366"/>
      <c r="H366"/>
      <c r="I366"/>
      <c r="J366"/>
      <c r="K366"/>
      <c r="L366"/>
    </row>
    <row r="367" spans="1:12" x14ac:dyDescent="0.25">
      <c r="A367"/>
      <c r="B367" s="21"/>
      <c r="C367"/>
      <c r="D367"/>
      <c r="E367" s="21"/>
      <c r="F367"/>
      <c r="G367"/>
      <c r="H367"/>
      <c r="I367"/>
      <c r="J367"/>
      <c r="K367"/>
      <c r="L367"/>
    </row>
    <row r="368" spans="1:12" x14ac:dyDescent="0.25">
      <c r="A368"/>
      <c r="B368" s="21"/>
      <c r="C368"/>
      <c r="D368"/>
      <c r="E368" s="21"/>
      <c r="F368"/>
      <c r="G368"/>
      <c r="H368"/>
      <c r="I368"/>
      <c r="J368"/>
      <c r="K368"/>
      <c r="L368"/>
    </row>
    <row r="369" spans="1:12" x14ac:dyDescent="0.25">
      <c r="A369"/>
      <c r="B369" s="21"/>
      <c r="C369"/>
      <c r="D369"/>
      <c r="E369" s="21"/>
      <c r="F369"/>
      <c r="G369"/>
      <c r="H369"/>
      <c r="I369"/>
      <c r="J369"/>
      <c r="K369"/>
      <c r="L369"/>
    </row>
    <row r="370" spans="1:12" x14ac:dyDescent="0.25">
      <c r="A370"/>
      <c r="B370" s="21"/>
      <c r="C370"/>
      <c r="D370"/>
      <c r="E370" s="21"/>
      <c r="F370"/>
      <c r="G370"/>
      <c r="H370"/>
      <c r="I370"/>
      <c r="J370"/>
      <c r="K370"/>
      <c r="L370"/>
    </row>
    <row r="371" spans="1:12" x14ac:dyDescent="0.25">
      <c r="A371"/>
      <c r="B371" s="21"/>
      <c r="C371"/>
      <c r="D371"/>
      <c r="E371" s="21"/>
      <c r="F371"/>
      <c r="G371"/>
      <c r="H371"/>
      <c r="I371"/>
      <c r="J371"/>
      <c r="K371"/>
      <c r="L371"/>
    </row>
    <row r="372" spans="1:12" x14ac:dyDescent="0.25">
      <c r="A372"/>
      <c r="B372" s="21"/>
      <c r="C372"/>
      <c r="D372"/>
      <c r="E372" s="21"/>
      <c r="F372"/>
      <c r="G372"/>
      <c r="H372"/>
      <c r="I372"/>
      <c r="J372"/>
      <c r="K372"/>
      <c r="L372"/>
    </row>
    <row r="373" spans="1:12" x14ac:dyDescent="0.25">
      <c r="A373"/>
      <c r="B373" s="21"/>
      <c r="C373"/>
      <c r="D373"/>
      <c r="E373" s="21"/>
      <c r="F373"/>
      <c r="G373"/>
      <c r="H373"/>
      <c r="I373"/>
      <c r="J373"/>
      <c r="K373"/>
      <c r="L373"/>
    </row>
    <row r="374" spans="1:12" x14ac:dyDescent="0.25">
      <c r="A374"/>
      <c r="B374" s="21"/>
      <c r="C374"/>
      <c r="D374"/>
      <c r="E374" s="21"/>
      <c r="F374"/>
      <c r="G374"/>
      <c r="H374"/>
      <c r="I374"/>
      <c r="J374"/>
      <c r="K374"/>
      <c r="L374"/>
    </row>
    <row r="375" spans="1:12" x14ac:dyDescent="0.25">
      <c r="A375"/>
      <c r="B375" s="21"/>
      <c r="C375"/>
      <c r="D375"/>
      <c r="E375" s="21"/>
      <c r="F375"/>
      <c r="G375"/>
      <c r="H375"/>
      <c r="I375"/>
      <c r="J375"/>
      <c r="K375"/>
      <c r="L375"/>
    </row>
    <row r="376" spans="1:12" x14ac:dyDescent="0.25">
      <c r="A376"/>
      <c r="B376" s="21"/>
      <c r="C376"/>
      <c r="D376"/>
      <c r="E376" s="21"/>
      <c r="F376"/>
      <c r="G376"/>
      <c r="H376"/>
      <c r="I376"/>
      <c r="J376"/>
      <c r="K376"/>
      <c r="L376"/>
    </row>
    <row r="377" spans="1:12" x14ac:dyDescent="0.25">
      <c r="A377"/>
      <c r="B377" s="21"/>
      <c r="C377"/>
      <c r="D377"/>
      <c r="E377" s="21"/>
      <c r="F377"/>
      <c r="G377"/>
      <c r="H377"/>
      <c r="I377"/>
      <c r="J377"/>
      <c r="K377"/>
      <c r="L377"/>
    </row>
    <row r="378" spans="1:12" x14ac:dyDescent="0.25">
      <c r="A378"/>
      <c r="B378" s="21"/>
      <c r="C378"/>
      <c r="D378"/>
      <c r="E378" s="21"/>
      <c r="F378"/>
      <c r="G378"/>
      <c r="H378"/>
      <c r="I378"/>
      <c r="J378"/>
      <c r="K378"/>
      <c r="L378"/>
    </row>
    <row r="379" spans="1:12" x14ac:dyDescent="0.25">
      <c r="A379"/>
      <c r="B379" s="21"/>
      <c r="C379"/>
      <c r="D379"/>
      <c r="E379" s="21"/>
      <c r="F379"/>
      <c r="G379"/>
      <c r="H379"/>
      <c r="I379"/>
      <c r="J379"/>
      <c r="K379"/>
      <c r="L379"/>
    </row>
    <row r="380" spans="1:12" x14ac:dyDescent="0.25">
      <c r="A380"/>
      <c r="B380" s="21"/>
      <c r="C380"/>
      <c r="D380"/>
      <c r="E380" s="21"/>
      <c r="F380"/>
      <c r="G380"/>
      <c r="H380"/>
      <c r="I380"/>
      <c r="J380"/>
      <c r="K380"/>
      <c r="L380"/>
    </row>
    <row r="381" spans="1:12" x14ac:dyDescent="0.25">
      <c r="A381"/>
      <c r="B381" s="21"/>
      <c r="C381"/>
      <c r="D381"/>
      <c r="E381" s="21"/>
      <c r="F381"/>
      <c r="G381"/>
      <c r="H381"/>
      <c r="I381"/>
      <c r="J381"/>
      <c r="K381"/>
      <c r="L381"/>
    </row>
    <row r="382" spans="1:12" x14ac:dyDescent="0.25">
      <c r="A382"/>
      <c r="B382" s="21"/>
      <c r="C382"/>
      <c r="D382"/>
      <c r="E382" s="21"/>
      <c r="F382"/>
      <c r="G382"/>
      <c r="H382"/>
      <c r="I382"/>
      <c r="J382"/>
      <c r="K382"/>
      <c r="L382"/>
    </row>
    <row r="383" spans="1:12" x14ac:dyDescent="0.25">
      <c r="A383"/>
      <c r="B383" s="21"/>
      <c r="C383"/>
      <c r="D383"/>
      <c r="E383" s="21"/>
      <c r="F383"/>
      <c r="G383"/>
      <c r="H383"/>
      <c r="I383"/>
      <c r="J383"/>
      <c r="K383"/>
      <c r="L383"/>
    </row>
    <row r="384" spans="1:12" x14ac:dyDescent="0.25">
      <c r="A384"/>
      <c r="B384" s="21"/>
      <c r="C384"/>
      <c r="D384"/>
      <c r="E384" s="21"/>
      <c r="F384"/>
      <c r="G384"/>
      <c r="H384"/>
      <c r="I384"/>
      <c r="J384"/>
      <c r="K384"/>
      <c r="L384"/>
    </row>
    <row r="385" spans="1:12" x14ac:dyDescent="0.25">
      <c r="A385"/>
      <c r="B385" s="21"/>
      <c r="C385"/>
      <c r="D385"/>
      <c r="E385" s="21"/>
      <c r="F385"/>
      <c r="G385"/>
      <c r="H385"/>
      <c r="I385"/>
      <c r="J385"/>
      <c r="K385"/>
      <c r="L385"/>
    </row>
    <row r="386" spans="1:12" x14ac:dyDescent="0.25">
      <c r="A386"/>
      <c r="B386" s="21"/>
      <c r="C386"/>
      <c r="D386"/>
      <c r="E386" s="21"/>
      <c r="F386"/>
      <c r="G386"/>
      <c r="H386"/>
      <c r="I386"/>
      <c r="J386"/>
      <c r="K386"/>
      <c r="L386"/>
    </row>
    <row r="387" spans="1:12" x14ac:dyDescent="0.25">
      <c r="A387"/>
      <c r="B387" s="21"/>
      <c r="C387"/>
      <c r="D387"/>
      <c r="E387" s="21"/>
      <c r="F387"/>
      <c r="G387"/>
      <c r="H387"/>
      <c r="I387"/>
      <c r="J387"/>
      <c r="K387"/>
      <c r="L387"/>
    </row>
    <row r="388" spans="1:12" x14ac:dyDescent="0.25">
      <c r="A388"/>
      <c r="B388" s="21"/>
      <c r="C388"/>
      <c r="D388"/>
      <c r="E388" s="21"/>
      <c r="F388"/>
      <c r="G388"/>
      <c r="H388"/>
      <c r="I388"/>
      <c r="J388"/>
      <c r="K388"/>
      <c r="L388"/>
    </row>
    <row r="389" spans="1:12" x14ac:dyDescent="0.25">
      <c r="A389"/>
      <c r="B389" s="21"/>
      <c r="C389"/>
      <c r="D389"/>
      <c r="E389" s="21"/>
      <c r="F389"/>
      <c r="G389"/>
      <c r="H389"/>
      <c r="I389"/>
      <c r="J389"/>
      <c r="K389"/>
      <c r="L389"/>
    </row>
    <row r="390" spans="1:12" x14ac:dyDescent="0.25">
      <c r="A390"/>
      <c r="B390" s="21"/>
      <c r="C390"/>
      <c r="D390"/>
      <c r="E390" s="21"/>
      <c r="F390"/>
      <c r="G390"/>
      <c r="H390"/>
      <c r="I390"/>
      <c r="J390"/>
      <c r="K390"/>
      <c r="L390"/>
    </row>
    <row r="391" spans="1:12" x14ac:dyDescent="0.25">
      <c r="A391"/>
      <c r="B391" s="21"/>
      <c r="C391"/>
      <c r="D391"/>
      <c r="E391" s="21"/>
      <c r="F391"/>
      <c r="G391"/>
      <c r="H391"/>
      <c r="I391"/>
      <c r="J391"/>
      <c r="K391"/>
      <c r="L391"/>
    </row>
    <row r="392" spans="1:12" x14ac:dyDescent="0.25">
      <c r="A392"/>
      <c r="B392" s="21"/>
      <c r="C392"/>
      <c r="D392"/>
      <c r="E392" s="21"/>
      <c r="F392"/>
      <c r="G392"/>
      <c r="H392"/>
      <c r="I392"/>
      <c r="J392"/>
      <c r="K392"/>
      <c r="L392"/>
    </row>
    <row r="393" spans="1:12" x14ac:dyDescent="0.25">
      <c r="A393"/>
      <c r="B393" s="21"/>
      <c r="C393"/>
      <c r="D393"/>
      <c r="E393" s="21"/>
      <c r="F393"/>
      <c r="G393"/>
      <c r="H393"/>
      <c r="I393"/>
      <c r="J393"/>
      <c r="K393"/>
      <c r="L393"/>
    </row>
    <row r="394" spans="1:12" x14ac:dyDescent="0.25">
      <c r="A394"/>
      <c r="B394" s="21"/>
      <c r="C394"/>
      <c r="D394"/>
      <c r="E394" s="21"/>
      <c r="F394"/>
      <c r="G394"/>
      <c r="H394"/>
      <c r="I394"/>
      <c r="J394"/>
      <c r="K394"/>
      <c r="L394"/>
    </row>
    <row r="395" spans="1:12" x14ac:dyDescent="0.25">
      <c r="A395"/>
      <c r="B395" s="21"/>
      <c r="C395"/>
      <c r="D395"/>
      <c r="E395" s="21"/>
      <c r="F395"/>
      <c r="G395"/>
      <c r="H395"/>
      <c r="I395"/>
      <c r="J395"/>
      <c r="K395"/>
      <c r="L395"/>
    </row>
    <row r="396" spans="1:12" x14ac:dyDescent="0.25">
      <c r="A396"/>
      <c r="B396" s="21"/>
      <c r="C396"/>
      <c r="D396"/>
      <c r="E396" s="21"/>
      <c r="F396"/>
      <c r="G396"/>
      <c r="H396"/>
      <c r="I396"/>
      <c r="J396"/>
      <c r="K396"/>
      <c r="L396"/>
    </row>
    <row r="397" spans="1:12" x14ac:dyDescent="0.25">
      <c r="A397"/>
      <c r="B397" s="21"/>
      <c r="C397"/>
      <c r="D397"/>
      <c r="E397" s="21"/>
      <c r="F397"/>
      <c r="G397"/>
      <c r="H397"/>
      <c r="I397"/>
      <c r="J397"/>
      <c r="K397"/>
      <c r="L397"/>
    </row>
    <row r="398" spans="1:12" x14ac:dyDescent="0.25">
      <c r="A398"/>
      <c r="B398" s="21"/>
      <c r="C398"/>
      <c r="D398"/>
      <c r="E398" s="21"/>
      <c r="F398"/>
      <c r="G398"/>
      <c r="H398"/>
      <c r="I398"/>
      <c r="J398"/>
      <c r="K398"/>
      <c r="L398"/>
    </row>
    <row r="399" spans="1:12" x14ac:dyDescent="0.25">
      <c r="A399"/>
      <c r="B399" s="21"/>
      <c r="C399"/>
      <c r="D399"/>
      <c r="E399" s="21"/>
      <c r="F399"/>
      <c r="G399"/>
      <c r="H399"/>
      <c r="I399"/>
      <c r="J399"/>
      <c r="K399"/>
      <c r="L399"/>
    </row>
    <row r="400" spans="1:12" x14ac:dyDescent="0.25">
      <c r="A400"/>
      <c r="B400" s="21"/>
      <c r="C400"/>
      <c r="D400"/>
      <c r="E400" s="21"/>
      <c r="F400"/>
      <c r="G400"/>
      <c r="H400"/>
      <c r="I400"/>
      <c r="J400"/>
      <c r="K400"/>
      <c r="L400"/>
    </row>
    <row r="401" spans="1:12" x14ac:dyDescent="0.25">
      <c r="A401"/>
      <c r="B401" s="21"/>
      <c r="C401"/>
      <c r="D401"/>
      <c r="E401" s="21"/>
      <c r="F401"/>
      <c r="G401"/>
      <c r="H401"/>
      <c r="I401"/>
      <c r="J401"/>
      <c r="K401"/>
      <c r="L401"/>
    </row>
    <row r="402" spans="1:12" x14ac:dyDescent="0.25">
      <c r="A402"/>
      <c r="B402" s="21"/>
      <c r="C402"/>
      <c r="D402"/>
      <c r="E402" s="21"/>
      <c r="F402"/>
      <c r="G402"/>
      <c r="H402"/>
      <c r="I402"/>
      <c r="J402"/>
      <c r="K402"/>
      <c r="L402"/>
    </row>
    <row r="403" spans="1:12" x14ac:dyDescent="0.25">
      <c r="A403"/>
      <c r="B403" s="21"/>
      <c r="C403"/>
      <c r="D403"/>
      <c r="E403" s="21"/>
      <c r="F403"/>
      <c r="G403"/>
      <c r="H403"/>
      <c r="I403"/>
      <c r="J403"/>
      <c r="K403"/>
      <c r="L403"/>
    </row>
    <row r="404" spans="1:12" x14ac:dyDescent="0.25">
      <c r="A404"/>
      <c r="B404" s="21"/>
      <c r="C404"/>
      <c r="D404"/>
      <c r="E404" s="21"/>
      <c r="F404"/>
      <c r="G404"/>
      <c r="H404"/>
      <c r="I404"/>
      <c r="J404"/>
      <c r="K404"/>
      <c r="L404"/>
    </row>
    <row r="405" spans="1:12" x14ac:dyDescent="0.25">
      <c r="A405"/>
      <c r="B405" s="21"/>
      <c r="C405"/>
      <c r="D405"/>
      <c r="E405" s="21"/>
      <c r="F405"/>
      <c r="G405"/>
      <c r="H405"/>
      <c r="I405"/>
      <c r="J405"/>
      <c r="K405"/>
      <c r="L405"/>
    </row>
    <row r="406" spans="1:12" x14ac:dyDescent="0.25">
      <c r="A406"/>
      <c r="B406" s="21"/>
      <c r="C406"/>
      <c r="D406"/>
      <c r="E406" s="21"/>
      <c r="F406"/>
      <c r="G406"/>
      <c r="H406"/>
      <c r="I406"/>
      <c r="J406"/>
      <c r="K406"/>
      <c r="L406"/>
    </row>
    <row r="407" spans="1:12" x14ac:dyDescent="0.25">
      <c r="A407"/>
      <c r="B407" s="21"/>
      <c r="C407"/>
      <c r="D407"/>
      <c r="E407" s="21"/>
      <c r="F407"/>
      <c r="G407"/>
      <c r="H407"/>
      <c r="I407"/>
      <c r="J407"/>
      <c r="K407"/>
      <c r="L407"/>
    </row>
    <row r="408" spans="1:12" x14ac:dyDescent="0.25">
      <c r="A408"/>
      <c r="B408" s="21"/>
      <c r="C408"/>
      <c r="D408"/>
      <c r="E408" s="21"/>
      <c r="F408"/>
      <c r="G408"/>
      <c r="H408"/>
      <c r="I408"/>
      <c r="J408"/>
      <c r="K408"/>
      <c r="L408"/>
    </row>
    <row r="409" spans="1:12" x14ac:dyDescent="0.25">
      <c r="A409"/>
      <c r="B409" s="21"/>
      <c r="C409"/>
      <c r="D409"/>
      <c r="E409" s="21"/>
      <c r="F409"/>
      <c r="G409"/>
      <c r="H409"/>
      <c r="I409"/>
      <c r="J409"/>
      <c r="K409"/>
      <c r="L409"/>
    </row>
    <row r="410" spans="1:12" x14ac:dyDescent="0.25">
      <c r="A410"/>
      <c r="B410" s="21"/>
      <c r="C410"/>
      <c r="D410"/>
      <c r="E410" s="21"/>
      <c r="F410"/>
      <c r="G410"/>
      <c r="H410"/>
      <c r="I410"/>
      <c r="J410"/>
      <c r="K410"/>
      <c r="L410"/>
    </row>
    <row r="411" spans="1:12" x14ac:dyDescent="0.25">
      <c r="A411"/>
      <c r="B411" s="21"/>
      <c r="C411"/>
      <c r="D411"/>
      <c r="E411" s="21"/>
      <c r="F411"/>
      <c r="G411"/>
      <c r="H411"/>
      <c r="I411"/>
      <c r="J411"/>
      <c r="K411"/>
      <c r="L411"/>
    </row>
    <row r="412" spans="1:12" x14ac:dyDescent="0.25">
      <c r="A412"/>
      <c r="B412" s="21"/>
      <c r="C412"/>
      <c r="D412"/>
      <c r="E412" s="21"/>
      <c r="F412"/>
      <c r="G412"/>
      <c r="H412"/>
      <c r="I412"/>
      <c r="J412"/>
      <c r="K412"/>
      <c r="L412"/>
    </row>
    <row r="413" spans="1:12" x14ac:dyDescent="0.25">
      <c r="A413"/>
      <c r="B413" s="21"/>
      <c r="C413"/>
      <c r="D413"/>
      <c r="E413" s="21"/>
      <c r="F413"/>
      <c r="G413"/>
      <c r="H413"/>
      <c r="I413"/>
      <c r="J413"/>
      <c r="K413"/>
      <c r="L413"/>
    </row>
    <row r="414" spans="1:12" x14ac:dyDescent="0.25">
      <c r="A414"/>
      <c r="B414" s="21"/>
      <c r="C414"/>
      <c r="D414"/>
      <c r="E414" s="21"/>
      <c r="F414"/>
      <c r="G414"/>
      <c r="H414"/>
      <c r="I414"/>
      <c r="J414"/>
      <c r="K414"/>
      <c r="L414"/>
    </row>
    <row r="415" spans="1:12" x14ac:dyDescent="0.25">
      <c r="A415"/>
      <c r="B415" s="21"/>
      <c r="C415"/>
      <c r="D415"/>
      <c r="E415" s="21"/>
      <c r="F415"/>
      <c r="G415"/>
      <c r="H415"/>
      <c r="I415"/>
      <c r="J415"/>
      <c r="K415"/>
      <c r="L415"/>
    </row>
    <row r="416" spans="1:12" x14ac:dyDescent="0.25">
      <c r="A416"/>
      <c r="B416" s="21"/>
      <c r="C416"/>
      <c r="D416"/>
      <c r="E416" s="21"/>
      <c r="F416"/>
      <c r="G416"/>
      <c r="H416"/>
      <c r="I416"/>
      <c r="J416"/>
      <c r="K416"/>
      <c r="L416"/>
    </row>
    <row r="417" spans="1:12" x14ac:dyDescent="0.25">
      <c r="A417"/>
      <c r="B417" s="21"/>
      <c r="C417"/>
      <c r="D417"/>
      <c r="E417" s="21"/>
      <c r="F417"/>
      <c r="G417"/>
      <c r="H417"/>
      <c r="I417"/>
      <c r="J417"/>
      <c r="K417"/>
      <c r="L417"/>
    </row>
    <row r="418" spans="1:12" x14ac:dyDescent="0.25">
      <c r="A418"/>
      <c r="B418" s="21"/>
      <c r="C418"/>
      <c r="D418"/>
      <c r="E418" s="21"/>
      <c r="F418"/>
      <c r="G418"/>
      <c r="H418"/>
      <c r="I418"/>
      <c r="J418"/>
      <c r="K418"/>
      <c r="L418"/>
    </row>
    <row r="419" spans="1:12" x14ac:dyDescent="0.25">
      <c r="A419"/>
      <c r="B419" s="21"/>
      <c r="C419"/>
      <c r="D419"/>
      <c r="E419" s="21"/>
      <c r="F419"/>
      <c r="G419"/>
      <c r="H419"/>
      <c r="I419"/>
      <c r="J419"/>
      <c r="K419"/>
      <c r="L419"/>
    </row>
    <row r="420" spans="1:12" x14ac:dyDescent="0.25">
      <c r="A420"/>
      <c r="B420" s="21"/>
      <c r="C420"/>
      <c r="D420"/>
      <c r="E420" s="21"/>
      <c r="F420"/>
      <c r="G420"/>
      <c r="H420"/>
      <c r="I420"/>
      <c r="J420"/>
      <c r="K420"/>
      <c r="L420"/>
    </row>
    <row r="421" spans="1:12" x14ac:dyDescent="0.25">
      <c r="A421"/>
      <c r="B421" s="21"/>
      <c r="C421"/>
      <c r="D421"/>
      <c r="E421" s="21"/>
      <c r="F421"/>
      <c r="G421"/>
      <c r="H421"/>
      <c r="I421"/>
      <c r="J421"/>
      <c r="K421"/>
      <c r="L421"/>
    </row>
    <row r="422" spans="1:12" x14ac:dyDescent="0.25">
      <c r="A422"/>
      <c r="B422" s="21"/>
      <c r="C422"/>
      <c r="D422"/>
      <c r="E422" s="21"/>
      <c r="F422"/>
      <c r="G422"/>
      <c r="H422"/>
      <c r="I422"/>
      <c r="J422"/>
      <c r="K422"/>
      <c r="L422"/>
    </row>
    <row r="423" spans="1:12" x14ac:dyDescent="0.25">
      <c r="A423"/>
      <c r="B423" s="21"/>
      <c r="C423"/>
      <c r="D423"/>
      <c r="E423" s="21"/>
      <c r="F423"/>
      <c r="G423"/>
      <c r="H423"/>
      <c r="I423"/>
      <c r="J423"/>
      <c r="K423"/>
      <c r="L423"/>
    </row>
    <row r="424" spans="1:12" x14ac:dyDescent="0.25">
      <c r="A424"/>
      <c r="B424" s="21"/>
      <c r="C424"/>
      <c r="D424"/>
      <c r="E424" s="21"/>
      <c r="F424"/>
      <c r="G424"/>
      <c r="H424"/>
      <c r="I424"/>
      <c r="J424"/>
      <c r="K424"/>
      <c r="L424"/>
    </row>
    <row r="425" spans="1:12" x14ac:dyDescent="0.25">
      <c r="A425"/>
      <c r="B425" s="21"/>
      <c r="C425"/>
      <c r="D425"/>
      <c r="E425" s="21"/>
      <c r="F425"/>
      <c r="G425"/>
      <c r="H425"/>
      <c r="I425"/>
      <c r="J425"/>
      <c r="K425"/>
      <c r="L425"/>
    </row>
    <row r="426" spans="1:12" x14ac:dyDescent="0.25">
      <c r="A426"/>
      <c r="B426" s="21"/>
      <c r="C426"/>
      <c r="D426"/>
      <c r="E426" s="21"/>
      <c r="F426"/>
      <c r="G426"/>
      <c r="H426"/>
      <c r="I426"/>
      <c r="J426"/>
      <c r="K426"/>
      <c r="L426"/>
    </row>
    <row r="427" spans="1:12" x14ac:dyDescent="0.25">
      <c r="A427"/>
      <c r="B427" s="21"/>
      <c r="C427"/>
      <c r="D427"/>
      <c r="E427" s="21"/>
      <c r="F427"/>
      <c r="G427"/>
      <c r="H427"/>
      <c r="I427"/>
      <c r="J427"/>
      <c r="K427"/>
      <c r="L427"/>
    </row>
    <row r="428" spans="1:12" x14ac:dyDescent="0.25">
      <c r="A428"/>
      <c r="B428" s="21"/>
      <c r="C428"/>
      <c r="D428"/>
      <c r="E428" s="21"/>
      <c r="F428"/>
      <c r="G428"/>
      <c r="H428"/>
      <c r="I428"/>
      <c r="J428"/>
      <c r="K428"/>
      <c r="L428"/>
    </row>
    <row r="429" spans="1:12" x14ac:dyDescent="0.25">
      <c r="A429"/>
      <c r="B429" s="21"/>
      <c r="C429"/>
      <c r="D429"/>
      <c r="E429" s="21"/>
      <c r="F429"/>
      <c r="G429"/>
      <c r="H429"/>
      <c r="I429"/>
      <c r="J429"/>
      <c r="K429"/>
      <c r="L429"/>
    </row>
    <row r="430" spans="1:12" x14ac:dyDescent="0.25">
      <c r="A430"/>
      <c r="B430" s="21"/>
      <c r="C430"/>
      <c r="D430"/>
      <c r="E430" s="21"/>
      <c r="F430"/>
      <c r="G430"/>
      <c r="H430"/>
      <c r="I430"/>
      <c r="J430"/>
      <c r="K430"/>
      <c r="L430"/>
    </row>
    <row r="431" spans="1:12" x14ac:dyDescent="0.25">
      <c r="A431"/>
      <c r="B431" s="21"/>
      <c r="C431"/>
      <c r="D431"/>
      <c r="E431" s="21"/>
      <c r="F431"/>
      <c r="G431"/>
      <c r="H431"/>
      <c r="I431"/>
      <c r="J431"/>
      <c r="K431"/>
      <c r="L431"/>
    </row>
    <row r="432" spans="1:12" x14ac:dyDescent="0.25">
      <c r="A432"/>
      <c r="B432" s="21"/>
      <c r="C432"/>
      <c r="D432"/>
      <c r="E432" s="21"/>
      <c r="F432"/>
      <c r="G432"/>
      <c r="H432"/>
      <c r="I432"/>
      <c r="J432"/>
      <c r="K432"/>
      <c r="L432"/>
    </row>
    <row r="433" spans="1:12" x14ac:dyDescent="0.25">
      <c r="A433"/>
      <c r="B433" s="21"/>
      <c r="C433"/>
      <c r="D433"/>
      <c r="E433" s="21"/>
      <c r="F433"/>
      <c r="G433"/>
      <c r="H433"/>
      <c r="I433"/>
      <c r="J433"/>
      <c r="K433"/>
      <c r="L433"/>
    </row>
    <row r="434" spans="1:12" x14ac:dyDescent="0.25">
      <c r="A434"/>
      <c r="B434" s="21"/>
      <c r="C434"/>
      <c r="D434"/>
      <c r="E434" s="21"/>
      <c r="F434"/>
      <c r="G434"/>
      <c r="H434"/>
      <c r="I434"/>
      <c r="J434"/>
      <c r="K434"/>
      <c r="L434"/>
    </row>
    <row r="435" spans="1:12" x14ac:dyDescent="0.25">
      <c r="A435"/>
      <c r="B435" s="21"/>
      <c r="C435"/>
      <c r="D435"/>
      <c r="E435" s="21"/>
      <c r="F435"/>
      <c r="G435"/>
      <c r="H435"/>
      <c r="I435"/>
      <c r="J435"/>
      <c r="K435"/>
      <c r="L435"/>
    </row>
    <row r="436" spans="1:12" x14ac:dyDescent="0.25">
      <c r="A436"/>
      <c r="B436" s="21"/>
      <c r="C436"/>
      <c r="D436"/>
      <c r="E436" s="21"/>
      <c r="F436"/>
      <c r="G436"/>
      <c r="H436"/>
      <c r="I436"/>
      <c r="J436"/>
      <c r="K436"/>
      <c r="L436"/>
    </row>
    <row r="437" spans="1:12" x14ac:dyDescent="0.25">
      <c r="A437"/>
      <c r="B437" s="21"/>
      <c r="C437"/>
      <c r="D437"/>
      <c r="E437" s="21"/>
      <c r="F437"/>
      <c r="G437"/>
      <c r="H437"/>
      <c r="I437"/>
      <c r="J437"/>
      <c r="K437"/>
      <c r="L437"/>
    </row>
    <row r="438" spans="1:12" x14ac:dyDescent="0.25">
      <c r="A438"/>
      <c r="B438" s="21"/>
      <c r="C438"/>
      <c r="D438"/>
      <c r="E438" s="21"/>
      <c r="F438"/>
      <c r="G438"/>
      <c r="H438"/>
      <c r="I438"/>
      <c r="J438"/>
      <c r="K438"/>
      <c r="L438"/>
    </row>
    <row r="439" spans="1:12" x14ac:dyDescent="0.25">
      <c r="A439"/>
      <c r="B439" s="21"/>
      <c r="C439"/>
      <c r="D439"/>
      <c r="E439" s="21"/>
      <c r="F439"/>
      <c r="G439"/>
      <c r="H439"/>
      <c r="I439"/>
      <c r="J439"/>
      <c r="K439"/>
      <c r="L439"/>
    </row>
    <row r="440" spans="1:12" x14ac:dyDescent="0.25">
      <c r="A440"/>
      <c r="B440" s="21"/>
      <c r="C440"/>
      <c r="D440"/>
      <c r="E440" s="21"/>
      <c r="F440"/>
      <c r="G440"/>
      <c r="H440"/>
      <c r="I440"/>
      <c r="J440"/>
      <c r="K440"/>
      <c r="L440"/>
    </row>
    <row r="441" spans="1:12" x14ac:dyDescent="0.25">
      <c r="A441"/>
      <c r="B441" s="21"/>
      <c r="C441"/>
      <c r="D441"/>
      <c r="E441" s="21"/>
      <c r="F441"/>
      <c r="G441"/>
      <c r="H441"/>
      <c r="I441"/>
      <c r="J441"/>
      <c r="K441"/>
      <c r="L441"/>
    </row>
    <row r="442" spans="1:12" x14ac:dyDescent="0.25">
      <c r="A442"/>
      <c r="B442" s="21"/>
      <c r="C442"/>
      <c r="D442"/>
      <c r="E442" s="21"/>
      <c r="F442"/>
      <c r="G442"/>
      <c r="H442"/>
      <c r="I442"/>
      <c r="J442"/>
      <c r="K442"/>
      <c r="L442"/>
    </row>
    <row r="443" spans="1:12" x14ac:dyDescent="0.25">
      <c r="A443"/>
      <c r="B443" s="21"/>
      <c r="C443"/>
      <c r="D443"/>
      <c r="E443" s="21"/>
      <c r="F443"/>
      <c r="G443"/>
      <c r="H443"/>
      <c r="I443"/>
      <c r="J443"/>
      <c r="K443"/>
      <c r="L443"/>
    </row>
    <row r="444" spans="1:12" x14ac:dyDescent="0.25">
      <c r="A444"/>
      <c r="B444" s="21"/>
      <c r="C444"/>
      <c r="D444"/>
      <c r="E444" s="21"/>
      <c r="F444"/>
      <c r="G444"/>
      <c r="H444"/>
      <c r="I444"/>
      <c r="J444"/>
      <c r="K444"/>
      <c r="L444"/>
    </row>
    <row r="445" spans="1:12" x14ac:dyDescent="0.25">
      <c r="A445"/>
      <c r="B445" s="21"/>
      <c r="C445"/>
      <c r="D445"/>
      <c r="E445" s="21"/>
      <c r="F445"/>
      <c r="G445"/>
      <c r="H445"/>
      <c r="I445"/>
      <c r="J445"/>
      <c r="K445"/>
      <c r="L445"/>
    </row>
    <row r="446" spans="1:12" x14ac:dyDescent="0.25">
      <c r="A446"/>
      <c r="B446" s="21"/>
      <c r="C446"/>
      <c r="D446"/>
      <c r="E446" s="21"/>
      <c r="F446"/>
      <c r="G446"/>
      <c r="H446"/>
      <c r="I446"/>
      <c r="J446"/>
      <c r="K446"/>
      <c r="L446"/>
    </row>
    <row r="447" spans="1:12" x14ac:dyDescent="0.25">
      <c r="A447"/>
      <c r="B447" s="21"/>
      <c r="C447"/>
      <c r="D447"/>
      <c r="E447" s="21"/>
      <c r="F447"/>
      <c r="G447"/>
      <c r="H447"/>
      <c r="I447"/>
      <c r="J447"/>
      <c r="K447"/>
      <c r="L447"/>
    </row>
    <row r="448" spans="1:12" x14ac:dyDescent="0.25">
      <c r="A448"/>
      <c r="B448" s="21"/>
      <c r="C448"/>
      <c r="D448"/>
      <c r="E448" s="21"/>
      <c r="F448"/>
      <c r="G448"/>
      <c r="H448"/>
      <c r="I448"/>
      <c r="J448"/>
      <c r="K448"/>
      <c r="L448"/>
    </row>
    <row r="449" spans="1:12" x14ac:dyDescent="0.25">
      <c r="A449"/>
      <c r="B449" s="21"/>
      <c r="C449"/>
      <c r="D449"/>
      <c r="E449" s="21"/>
      <c r="F449"/>
      <c r="G449"/>
      <c r="H449"/>
      <c r="I449"/>
      <c r="J449"/>
      <c r="K449"/>
      <c r="L449"/>
    </row>
    <row r="450" spans="1:12" x14ac:dyDescent="0.25">
      <c r="A450"/>
      <c r="B450" s="21"/>
      <c r="C450"/>
      <c r="D450"/>
      <c r="E450" s="21"/>
      <c r="F450"/>
      <c r="G450"/>
      <c r="H450"/>
      <c r="I450"/>
      <c r="J450"/>
      <c r="K450"/>
      <c r="L450"/>
    </row>
    <row r="451" spans="1:12" x14ac:dyDescent="0.25">
      <c r="A451"/>
      <c r="B451" s="21"/>
      <c r="C451"/>
      <c r="D451"/>
      <c r="E451" s="21"/>
      <c r="F451"/>
      <c r="G451"/>
      <c r="H451"/>
      <c r="I451"/>
      <c r="J451"/>
      <c r="K451"/>
      <c r="L451"/>
    </row>
    <row r="452" spans="1:12" x14ac:dyDescent="0.25">
      <c r="A452"/>
      <c r="B452" s="21"/>
      <c r="C452"/>
      <c r="D452"/>
      <c r="E452" s="21"/>
      <c r="F452"/>
      <c r="G452"/>
      <c r="H452"/>
      <c r="I452"/>
      <c r="J452"/>
      <c r="K452"/>
      <c r="L452"/>
    </row>
    <row r="453" spans="1:12" x14ac:dyDescent="0.25">
      <c r="A453"/>
      <c r="B453" s="21"/>
      <c r="C453"/>
      <c r="D453"/>
      <c r="E453" s="21"/>
      <c r="F453"/>
      <c r="G453"/>
      <c r="H453"/>
      <c r="I453"/>
      <c r="J453"/>
      <c r="K453"/>
      <c r="L453"/>
    </row>
    <row r="454" spans="1:12" x14ac:dyDescent="0.25">
      <c r="A454"/>
      <c r="B454" s="21"/>
      <c r="C454"/>
      <c r="D454"/>
      <c r="E454" s="21"/>
      <c r="F454"/>
      <c r="G454"/>
      <c r="H454"/>
      <c r="I454"/>
      <c r="J454"/>
      <c r="K454"/>
      <c r="L454"/>
    </row>
    <row r="455" spans="1:12" x14ac:dyDescent="0.25">
      <c r="A455"/>
      <c r="B455" s="21"/>
      <c r="C455"/>
      <c r="D455"/>
      <c r="E455" s="21"/>
      <c r="F455"/>
      <c r="G455"/>
      <c r="H455"/>
      <c r="I455"/>
      <c r="J455"/>
      <c r="K455"/>
      <c r="L455"/>
    </row>
    <row r="456" spans="1:12" x14ac:dyDescent="0.25">
      <c r="A456"/>
      <c r="B456" s="21"/>
      <c r="C456"/>
      <c r="D456"/>
      <c r="E456" s="21"/>
      <c r="F456"/>
      <c r="G456"/>
      <c r="H456"/>
      <c r="I456"/>
      <c r="J456"/>
      <c r="K456"/>
      <c r="L456"/>
    </row>
    <row r="457" spans="1:12" x14ac:dyDescent="0.25">
      <c r="A457"/>
      <c r="B457" s="21"/>
      <c r="C457"/>
      <c r="D457"/>
      <c r="E457" s="21"/>
      <c r="F457"/>
      <c r="G457"/>
      <c r="H457"/>
      <c r="I457"/>
      <c r="J457"/>
      <c r="K457"/>
      <c r="L457"/>
    </row>
    <row r="458" spans="1:12" x14ac:dyDescent="0.25">
      <c r="A458"/>
      <c r="B458" s="21"/>
      <c r="C458"/>
      <c r="D458"/>
      <c r="E458" s="21"/>
      <c r="F458"/>
      <c r="G458"/>
      <c r="H458"/>
      <c r="I458"/>
      <c r="J458"/>
      <c r="K458"/>
      <c r="L458"/>
    </row>
    <row r="459" spans="1:12" x14ac:dyDescent="0.25">
      <c r="A459"/>
      <c r="B459" s="21"/>
      <c r="C459"/>
      <c r="D459"/>
      <c r="E459" s="21"/>
      <c r="F459"/>
      <c r="G459"/>
      <c r="H459"/>
      <c r="I459"/>
      <c r="J459"/>
      <c r="K459"/>
      <c r="L459"/>
    </row>
    <row r="460" spans="1:12" x14ac:dyDescent="0.25">
      <c r="A460"/>
      <c r="B460" s="21"/>
      <c r="C460"/>
      <c r="D460"/>
      <c r="E460" s="21"/>
      <c r="F460"/>
      <c r="G460"/>
      <c r="H460"/>
      <c r="I460"/>
      <c r="J460"/>
      <c r="K460"/>
      <c r="L460"/>
    </row>
    <row r="461" spans="1:12" x14ac:dyDescent="0.25">
      <c r="A461"/>
      <c r="B461" s="21"/>
      <c r="C461"/>
      <c r="D461"/>
      <c r="E461" s="21"/>
      <c r="F461"/>
      <c r="G461"/>
      <c r="H461"/>
      <c r="I461"/>
      <c r="J461"/>
      <c r="K461"/>
      <c r="L461"/>
    </row>
    <row r="462" spans="1:12" x14ac:dyDescent="0.25">
      <c r="A462"/>
      <c r="B462" s="21"/>
      <c r="C462"/>
      <c r="D462"/>
      <c r="E462" s="21"/>
      <c r="F462"/>
      <c r="G462"/>
      <c r="H462"/>
      <c r="I462"/>
      <c r="J462"/>
      <c r="K462"/>
      <c r="L462"/>
    </row>
    <row r="463" spans="1:12" x14ac:dyDescent="0.25">
      <c r="A463"/>
      <c r="B463" s="21"/>
      <c r="C463"/>
      <c r="D463"/>
      <c r="E463" s="21"/>
      <c r="F463"/>
      <c r="G463"/>
      <c r="H463"/>
      <c r="I463"/>
      <c r="J463"/>
      <c r="K463"/>
      <c r="L463"/>
    </row>
    <row r="464" spans="1:12" x14ac:dyDescent="0.25">
      <c r="A464"/>
      <c r="B464" s="21"/>
      <c r="C464"/>
      <c r="D464"/>
      <c r="E464" s="21"/>
      <c r="F464"/>
      <c r="G464"/>
      <c r="H464"/>
      <c r="I464"/>
      <c r="J464"/>
      <c r="K464"/>
      <c r="L464"/>
    </row>
    <row r="465" spans="1:12" x14ac:dyDescent="0.25">
      <c r="A465"/>
      <c r="B465" s="21"/>
      <c r="C465"/>
      <c r="D465"/>
      <c r="E465" s="21"/>
      <c r="F465"/>
      <c r="G465"/>
      <c r="H465"/>
      <c r="I465"/>
      <c r="J465"/>
      <c r="K465"/>
      <c r="L465"/>
    </row>
    <row r="466" spans="1:12" x14ac:dyDescent="0.25">
      <c r="A466"/>
      <c r="B466" s="21"/>
      <c r="C466"/>
      <c r="D466"/>
      <c r="E466" s="21"/>
      <c r="F466"/>
      <c r="G466"/>
      <c r="H466"/>
      <c r="I466"/>
      <c r="J466"/>
      <c r="K466"/>
      <c r="L466"/>
    </row>
    <row r="467" spans="1:12" x14ac:dyDescent="0.25">
      <c r="A467"/>
      <c r="B467" s="21"/>
      <c r="C467"/>
      <c r="D467"/>
      <c r="E467" s="21"/>
      <c r="F467"/>
      <c r="G467"/>
      <c r="H467"/>
      <c r="I467"/>
      <c r="J467"/>
      <c r="K467"/>
      <c r="L467"/>
    </row>
    <row r="468" spans="1:12" x14ac:dyDescent="0.25">
      <c r="A468"/>
      <c r="B468" s="21"/>
      <c r="C468"/>
      <c r="D468"/>
      <c r="E468" s="21"/>
      <c r="F468"/>
      <c r="G468"/>
      <c r="H468"/>
      <c r="I468"/>
      <c r="J468"/>
      <c r="K468"/>
      <c r="L468"/>
    </row>
    <row r="469" spans="1:12" x14ac:dyDescent="0.25">
      <c r="A469"/>
      <c r="B469" s="21"/>
      <c r="C469"/>
      <c r="D469"/>
      <c r="E469" s="21"/>
      <c r="F469"/>
      <c r="G469"/>
      <c r="H469"/>
      <c r="I469"/>
      <c r="J469"/>
      <c r="K469"/>
      <c r="L469"/>
    </row>
    <row r="470" spans="1:12" x14ac:dyDescent="0.25">
      <c r="A470"/>
      <c r="B470" s="21"/>
      <c r="C470"/>
      <c r="D470"/>
      <c r="E470" s="21"/>
      <c r="F470"/>
      <c r="G470"/>
      <c r="H470"/>
      <c r="I470"/>
      <c r="J470"/>
      <c r="K470"/>
      <c r="L470"/>
    </row>
    <row r="471" spans="1:12" x14ac:dyDescent="0.25">
      <c r="A471"/>
      <c r="B471" s="21"/>
      <c r="C471"/>
      <c r="D471"/>
      <c r="E471" s="21"/>
      <c r="F471"/>
      <c r="G471"/>
      <c r="H471"/>
      <c r="I471"/>
      <c r="J471"/>
      <c r="K471"/>
      <c r="L471"/>
    </row>
    <row r="472" spans="1:12" x14ac:dyDescent="0.25">
      <c r="A472"/>
      <c r="B472" s="21"/>
      <c r="C472"/>
      <c r="D472"/>
      <c r="E472" s="21"/>
      <c r="F472"/>
      <c r="G472"/>
      <c r="H472"/>
      <c r="I472"/>
      <c r="J472"/>
      <c r="K472"/>
      <c r="L472"/>
    </row>
    <row r="473" spans="1:12" x14ac:dyDescent="0.25">
      <c r="A473"/>
      <c r="B473" s="21"/>
      <c r="C473"/>
      <c r="D473"/>
      <c r="E473" s="21"/>
      <c r="F473"/>
      <c r="G473"/>
      <c r="H473"/>
      <c r="I473"/>
      <c r="J473"/>
      <c r="K473"/>
      <c r="L473"/>
    </row>
    <row r="474" spans="1:12" x14ac:dyDescent="0.25">
      <c r="A474"/>
      <c r="B474" s="21"/>
      <c r="C474"/>
      <c r="D474"/>
      <c r="E474" s="21"/>
      <c r="F474"/>
      <c r="G474"/>
      <c r="H474"/>
      <c r="I474"/>
      <c r="J474"/>
      <c r="K474"/>
      <c r="L474"/>
    </row>
    <row r="475" spans="1:12" x14ac:dyDescent="0.25">
      <c r="A475"/>
      <c r="B475" s="21"/>
      <c r="C475"/>
      <c r="D475"/>
      <c r="E475" s="21"/>
      <c r="F475"/>
      <c r="G475"/>
      <c r="H475"/>
      <c r="I475"/>
      <c r="J475"/>
      <c r="K475"/>
      <c r="L475"/>
    </row>
    <row r="476" spans="1:12" x14ac:dyDescent="0.25">
      <c r="A476"/>
      <c r="B476" s="21"/>
      <c r="C476"/>
      <c r="D476"/>
      <c r="E476" s="21"/>
      <c r="F476"/>
      <c r="G476"/>
      <c r="H476"/>
      <c r="I476"/>
      <c r="J476"/>
      <c r="K476"/>
      <c r="L476"/>
    </row>
    <row r="477" spans="1:12" x14ac:dyDescent="0.25">
      <c r="A477"/>
      <c r="B477" s="21"/>
      <c r="C477"/>
      <c r="D477"/>
      <c r="E477" s="21"/>
      <c r="F477"/>
      <c r="G477"/>
      <c r="H477"/>
      <c r="I477"/>
      <c r="J477"/>
      <c r="K477"/>
      <c r="L477"/>
    </row>
    <row r="478" spans="1:12" x14ac:dyDescent="0.25">
      <c r="A478"/>
      <c r="B478" s="21"/>
      <c r="C478"/>
      <c r="D478"/>
      <c r="E478" s="21"/>
      <c r="F478"/>
      <c r="G478"/>
      <c r="H478"/>
      <c r="I478"/>
      <c r="J478"/>
      <c r="K478"/>
      <c r="L478"/>
    </row>
    <row r="479" spans="1:12" x14ac:dyDescent="0.25">
      <c r="A479"/>
      <c r="B479" s="21"/>
      <c r="C479"/>
      <c r="D479"/>
      <c r="E479" s="21"/>
      <c r="F479"/>
      <c r="G479"/>
      <c r="H479"/>
      <c r="I479"/>
      <c r="J479"/>
      <c r="K479"/>
      <c r="L479"/>
    </row>
    <row r="480" spans="1:12" x14ac:dyDescent="0.25">
      <c r="A480"/>
      <c r="B480" s="21"/>
      <c r="C480"/>
      <c r="D480"/>
      <c r="E480" s="21"/>
      <c r="F480"/>
      <c r="G480"/>
      <c r="H480"/>
      <c r="I480"/>
      <c r="J480"/>
      <c r="K480"/>
      <c r="L480"/>
    </row>
    <row r="481" spans="1:12" x14ac:dyDescent="0.25">
      <c r="A481"/>
      <c r="B481" s="21"/>
      <c r="C481"/>
      <c r="D481"/>
      <c r="E481" s="21"/>
      <c r="F481"/>
      <c r="G481"/>
      <c r="H481"/>
      <c r="I481"/>
      <c r="J481"/>
      <c r="K481"/>
      <c r="L481"/>
    </row>
    <row r="482" spans="1:12" x14ac:dyDescent="0.25">
      <c r="A482"/>
      <c r="B482" s="21"/>
      <c r="C482"/>
      <c r="D482"/>
      <c r="E482" s="21"/>
      <c r="F482"/>
      <c r="G482"/>
      <c r="H482"/>
      <c r="I482"/>
      <c r="J482"/>
      <c r="K482"/>
      <c r="L482"/>
    </row>
    <row r="483" spans="1:12" x14ac:dyDescent="0.25">
      <c r="A483"/>
      <c r="B483" s="21"/>
      <c r="C483"/>
      <c r="D483"/>
      <c r="E483" s="21"/>
      <c r="F483"/>
      <c r="G483"/>
      <c r="H483"/>
      <c r="I483"/>
      <c r="J483"/>
      <c r="K483"/>
      <c r="L483"/>
    </row>
    <row r="484" spans="1:12" x14ac:dyDescent="0.25">
      <c r="A484"/>
      <c r="B484" s="21"/>
      <c r="C484"/>
      <c r="D484"/>
      <c r="E484" s="21"/>
      <c r="F484"/>
      <c r="G484"/>
      <c r="H484"/>
      <c r="I484"/>
      <c r="J484"/>
      <c r="K484"/>
      <c r="L484"/>
    </row>
    <row r="485" spans="1:12" x14ac:dyDescent="0.25">
      <c r="A485"/>
      <c r="B485" s="21"/>
      <c r="C485"/>
      <c r="D485"/>
      <c r="E485" s="21"/>
      <c r="F485"/>
      <c r="G485"/>
      <c r="H485"/>
      <c r="I485"/>
      <c r="J485"/>
      <c r="K485"/>
      <c r="L485"/>
    </row>
    <row r="486" spans="1:12" x14ac:dyDescent="0.25">
      <c r="A486"/>
      <c r="B486" s="21"/>
      <c r="C486"/>
      <c r="D486"/>
      <c r="E486" s="21"/>
      <c r="F486"/>
      <c r="G486"/>
      <c r="H486"/>
      <c r="I486"/>
      <c r="J486"/>
      <c r="K486"/>
      <c r="L486"/>
    </row>
    <row r="487" spans="1:12" x14ac:dyDescent="0.25">
      <c r="A487"/>
      <c r="B487" s="21"/>
      <c r="C487"/>
      <c r="D487"/>
      <c r="E487" s="21"/>
      <c r="F487"/>
      <c r="G487"/>
      <c r="H487"/>
      <c r="I487"/>
      <c r="J487"/>
      <c r="K487"/>
      <c r="L487"/>
    </row>
    <row r="488" spans="1:12" x14ac:dyDescent="0.25">
      <c r="A488"/>
      <c r="B488" s="21"/>
      <c r="C488"/>
      <c r="D488"/>
      <c r="E488" s="21"/>
      <c r="F488"/>
      <c r="G488"/>
      <c r="H488"/>
      <c r="I488"/>
      <c r="J488"/>
      <c r="K488"/>
      <c r="L488"/>
    </row>
    <row r="489" spans="1:12" x14ac:dyDescent="0.25">
      <c r="A489"/>
      <c r="B489" s="21"/>
      <c r="C489"/>
      <c r="D489"/>
      <c r="E489" s="21"/>
      <c r="F489"/>
      <c r="G489"/>
      <c r="H489"/>
      <c r="I489"/>
      <c r="J489"/>
      <c r="K489"/>
      <c r="L489"/>
    </row>
    <row r="490" spans="1:12" x14ac:dyDescent="0.25">
      <c r="A490"/>
      <c r="B490" s="21"/>
      <c r="C490"/>
      <c r="D490"/>
      <c r="E490" s="21"/>
      <c r="F490"/>
      <c r="G490"/>
      <c r="H490"/>
      <c r="I490"/>
      <c r="J490"/>
      <c r="K490"/>
      <c r="L490"/>
    </row>
    <row r="491" spans="1:12" x14ac:dyDescent="0.25">
      <c r="A491"/>
      <c r="B491" s="21"/>
      <c r="C491"/>
      <c r="D491"/>
      <c r="E491" s="21"/>
      <c r="F491"/>
      <c r="G491"/>
      <c r="H491"/>
      <c r="I491"/>
      <c r="J491"/>
      <c r="K491"/>
      <c r="L491"/>
    </row>
    <row r="492" spans="1:12" x14ac:dyDescent="0.25">
      <c r="A492"/>
      <c r="B492" s="21"/>
      <c r="C492"/>
      <c r="D492"/>
      <c r="E492" s="21"/>
      <c r="F492"/>
      <c r="G492"/>
      <c r="H492"/>
      <c r="I492"/>
      <c r="J492"/>
      <c r="K492"/>
      <c r="L492"/>
    </row>
    <row r="493" spans="1:12" x14ac:dyDescent="0.25">
      <c r="A493"/>
      <c r="B493" s="21"/>
      <c r="C493"/>
      <c r="D493"/>
      <c r="E493" s="21"/>
      <c r="F493"/>
      <c r="G493"/>
      <c r="H493"/>
      <c r="I493"/>
      <c r="J493"/>
      <c r="K493"/>
      <c r="L493"/>
    </row>
    <row r="494" spans="1:12" x14ac:dyDescent="0.25">
      <c r="A494"/>
      <c r="B494" s="21"/>
      <c r="C494"/>
      <c r="D494"/>
      <c r="E494" s="21"/>
      <c r="F494"/>
      <c r="G494"/>
      <c r="H494"/>
      <c r="I494"/>
      <c r="J494"/>
      <c r="K494"/>
      <c r="L494"/>
    </row>
    <row r="495" spans="1:12" x14ac:dyDescent="0.25">
      <c r="A495"/>
      <c r="B495" s="21"/>
      <c r="C495"/>
      <c r="D495"/>
      <c r="E495" s="21"/>
      <c r="F495"/>
      <c r="G495"/>
      <c r="H495"/>
      <c r="I495"/>
      <c r="J495"/>
      <c r="K495"/>
      <c r="L495"/>
    </row>
    <row r="496" spans="1:12" x14ac:dyDescent="0.25">
      <c r="A496"/>
      <c r="B496" s="21"/>
      <c r="C496"/>
      <c r="D496"/>
      <c r="E496" s="21"/>
      <c r="F496"/>
      <c r="G496"/>
      <c r="H496"/>
      <c r="I496"/>
      <c r="J496"/>
      <c r="K496"/>
      <c r="L496"/>
    </row>
    <row r="497" spans="1:12" x14ac:dyDescent="0.25">
      <c r="A497"/>
      <c r="B497" s="21"/>
      <c r="C497"/>
      <c r="D497"/>
      <c r="E497" s="21"/>
      <c r="F497"/>
      <c r="G497"/>
      <c r="H497"/>
      <c r="I497"/>
      <c r="J497"/>
      <c r="K497"/>
      <c r="L497"/>
    </row>
    <row r="498" spans="1:12" x14ac:dyDescent="0.25">
      <c r="A498"/>
      <c r="B498" s="21"/>
      <c r="C498"/>
      <c r="D498"/>
      <c r="E498" s="21"/>
      <c r="F498"/>
      <c r="G498"/>
      <c r="H498"/>
      <c r="I498"/>
      <c r="J498"/>
      <c r="K498"/>
      <c r="L498"/>
    </row>
    <row r="499" spans="1:12" x14ac:dyDescent="0.25">
      <c r="A499"/>
      <c r="B499" s="21"/>
      <c r="C499"/>
      <c r="D499"/>
      <c r="E499" s="21"/>
      <c r="F499"/>
      <c r="G499"/>
      <c r="H499"/>
      <c r="I499"/>
      <c r="J499"/>
      <c r="K499"/>
      <c r="L499"/>
    </row>
    <row r="500" spans="1:12" x14ac:dyDescent="0.25">
      <c r="A500"/>
      <c r="B500" s="21"/>
      <c r="C500"/>
      <c r="D500"/>
      <c r="E500" s="21"/>
      <c r="F500"/>
      <c r="G500"/>
      <c r="H500"/>
      <c r="I500"/>
      <c r="J500"/>
      <c r="K500"/>
      <c r="L500"/>
    </row>
    <row r="501" spans="1:12" x14ac:dyDescent="0.25">
      <c r="A501"/>
      <c r="B501" s="21"/>
      <c r="C501"/>
      <c r="D501"/>
      <c r="E501" s="21"/>
      <c r="F501"/>
      <c r="G501"/>
      <c r="H501"/>
      <c r="I501"/>
      <c r="J501"/>
      <c r="K501"/>
      <c r="L501"/>
    </row>
    <row r="502" spans="1:12" x14ac:dyDescent="0.25">
      <c r="A502"/>
      <c r="B502" s="21"/>
      <c r="C502"/>
      <c r="D502"/>
      <c r="E502" s="21"/>
      <c r="F502"/>
      <c r="G502"/>
      <c r="H502"/>
      <c r="I502"/>
      <c r="J502"/>
      <c r="K502"/>
      <c r="L502"/>
    </row>
    <row r="503" spans="1:12" x14ac:dyDescent="0.25">
      <c r="A503"/>
      <c r="B503" s="21"/>
      <c r="C503"/>
      <c r="D503"/>
      <c r="E503" s="21"/>
      <c r="F503"/>
      <c r="G503"/>
      <c r="H503"/>
      <c r="I503"/>
      <c r="J503"/>
      <c r="K503"/>
      <c r="L503"/>
    </row>
    <row r="504" spans="1:12" x14ac:dyDescent="0.25">
      <c r="A504"/>
      <c r="B504" s="21"/>
      <c r="C504"/>
      <c r="D504"/>
      <c r="E504" s="21"/>
      <c r="F504"/>
      <c r="G504"/>
      <c r="H504"/>
      <c r="I504"/>
      <c r="J504"/>
      <c r="K504"/>
      <c r="L504"/>
    </row>
    <row r="505" spans="1:12" x14ac:dyDescent="0.25">
      <c r="A505"/>
      <c r="B505" s="21"/>
      <c r="C505"/>
      <c r="D505"/>
      <c r="E505" s="21"/>
      <c r="F505"/>
      <c r="G505"/>
      <c r="H505"/>
      <c r="I505"/>
      <c r="J505"/>
      <c r="K505"/>
      <c r="L505"/>
    </row>
    <row r="506" spans="1:12" x14ac:dyDescent="0.25">
      <c r="A506"/>
      <c r="B506" s="21"/>
      <c r="C506"/>
      <c r="D506"/>
      <c r="E506" s="21"/>
      <c r="F506"/>
      <c r="G506"/>
      <c r="H506"/>
      <c r="I506"/>
      <c r="J506"/>
      <c r="K506"/>
      <c r="L506"/>
    </row>
    <row r="507" spans="1:12" x14ac:dyDescent="0.25">
      <c r="A507"/>
      <c r="B507" s="21"/>
      <c r="C507"/>
      <c r="D507"/>
      <c r="E507" s="21"/>
      <c r="F507"/>
      <c r="G507"/>
      <c r="H507"/>
      <c r="I507"/>
      <c r="J507"/>
      <c r="K507"/>
      <c r="L507"/>
    </row>
    <row r="508" spans="1:12" x14ac:dyDescent="0.25">
      <c r="A508"/>
      <c r="B508" s="21"/>
      <c r="C508"/>
      <c r="D508"/>
      <c r="E508" s="21"/>
      <c r="F508"/>
      <c r="G508"/>
      <c r="H508"/>
      <c r="I508"/>
      <c r="J508"/>
      <c r="K508"/>
      <c r="L508"/>
    </row>
    <row r="509" spans="1:12" x14ac:dyDescent="0.25">
      <c r="A509"/>
      <c r="B509" s="21"/>
      <c r="C509"/>
      <c r="D509"/>
      <c r="E509" s="21"/>
      <c r="F509"/>
      <c r="G509"/>
      <c r="H509"/>
      <c r="I509"/>
      <c r="J509"/>
      <c r="K509"/>
      <c r="L509"/>
    </row>
    <row r="510" spans="1:12" x14ac:dyDescent="0.25">
      <c r="A510"/>
      <c r="B510" s="21"/>
      <c r="C510"/>
      <c r="D510"/>
      <c r="E510" s="21"/>
      <c r="F510"/>
      <c r="G510"/>
      <c r="H510"/>
      <c r="I510"/>
      <c r="J510"/>
      <c r="K510"/>
      <c r="L510"/>
    </row>
    <row r="511" spans="1:12" x14ac:dyDescent="0.25">
      <c r="A511"/>
      <c r="B511" s="21"/>
      <c r="C511"/>
      <c r="D511"/>
      <c r="E511" s="21"/>
      <c r="F511"/>
      <c r="G511"/>
      <c r="H511"/>
      <c r="I511"/>
      <c r="J511"/>
      <c r="K511"/>
      <c r="L511"/>
    </row>
    <row r="512" spans="1:12" x14ac:dyDescent="0.25">
      <c r="A512"/>
      <c r="B512" s="21"/>
      <c r="C512"/>
      <c r="D512"/>
      <c r="E512" s="21"/>
      <c r="F512"/>
      <c r="G512"/>
      <c r="H512"/>
      <c r="I512"/>
      <c r="J512"/>
      <c r="K512"/>
      <c r="L512"/>
    </row>
    <row r="513" spans="1:12" x14ac:dyDescent="0.25">
      <c r="A513"/>
      <c r="B513" s="21"/>
      <c r="C513"/>
      <c r="D513"/>
      <c r="E513" s="21"/>
      <c r="F513"/>
      <c r="G513"/>
      <c r="H513"/>
      <c r="I513"/>
      <c r="J513"/>
      <c r="K513"/>
      <c r="L513"/>
    </row>
    <row r="514" spans="1:12" x14ac:dyDescent="0.25">
      <c r="A514"/>
      <c r="B514" s="21"/>
      <c r="C514"/>
      <c r="D514"/>
      <c r="E514" s="21"/>
      <c r="F514"/>
      <c r="G514"/>
      <c r="H514"/>
      <c r="I514"/>
      <c r="J514"/>
      <c r="K514"/>
      <c r="L514"/>
    </row>
    <row r="515" spans="1:12" x14ac:dyDescent="0.25">
      <c r="A515"/>
      <c r="B515" s="21"/>
      <c r="C515"/>
      <c r="D515"/>
      <c r="E515" s="21"/>
      <c r="F515"/>
      <c r="G515"/>
      <c r="H515"/>
      <c r="I515"/>
      <c r="J515"/>
      <c r="K515"/>
      <c r="L515"/>
    </row>
    <row r="516" spans="1:12" x14ac:dyDescent="0.25">
      <c r="A516"/>
      <c r="B516" s="21"/>
      <c r="C516"/>
      <c r="D516"/>
      <c r="E516" s="21"/>
      <c r="F516"/>
      <c r="G516"/>
      <c r="H516"/>
      <c r="I516"/>
      <c r="J516"/>
      <c r="K516"/>
      <c r="L516"/>
    </row>
    <row r="517" spans="1:12" x14ac:dyDescent="0.25">
      <c r="A517"/>
      <c r="B517" s="21"/>
      <c r="C517"/>
      <c r="D517"/>
      <c r="E517" s="21"/>
      <c r="F517"/>
      <c r="G517"/>
      <c r="H517"/>
      <c r="I517"/>
      <c r="J517"/>
      <c r="K517"/>
      <c r="L517"/>
    </row>
    <row r="518" spans="1:12" x14ac:dyDescent="0.25">
      <c r="A518"/>
      <c r="B518" s="21"/>
      <c r="C518"/>
      <c r="D518"/>
      <c r="E518" s="21"/>
      <c r="F518"/>
      <c r="G518"/>
      <c r="H518"/>
      <c r="I518"/>
      <c r="J518"/>
      <c r="K518"/>
      <c r="L518"/>
    </row>
    <row r="519" spans="1:12" x14ac:dyDescent="0.25">
      <c r="A519"/>
      <c r="B519" s="21"/>
      <c r="C519"/>
      <c r="D519"/>
      <c r="E519" s="21"/>
      <c r="F519"/>
      <c r="G519"/>
      <c r="H519"/>
      <c r="I519"/>
      <c r="J519"/>
      <c r="K519"/>
      <c r="L519"/>
    </row>
    <row r="520" spans="1:12" x14ac:dyDescent="0.25">
      <c r="A520"/>
      <c r="B520" s="21"/>
      <c r="C520"/>
      <c r="D520"/>
      <c r="E520" s="21"/>
      <c r="F520"/>
      <c r="G520"/>
      <c r="H520"/>
      <c r="I520"/>
      <c r="J520"/>
      <c r="K520"/>
      <c r="L520"/>
    </row>
    <row r="521" spans="1:12" x14ac:dyDescent="0.25">
      <c r="A521"/>
      <c r="B521" s="21"/>
      <c r="C521"/>
      <c r="D521"/>
      <c r="E521" s="21"/>
      <c r="F521"/>
      <c r="G521"/>
      <c r="H521"/>
      <c r="I521"/>
      <c r="J521"/>
      <c r="K521"/>
      <c r="L521"/>
    </row>
    <row r="522" spans="1:12" x14ac:dyDescent="0.25">
      <c r="A522"/>
      <c r="B522" s="21"/>
      <c r="C522"/>
      <c r="D522"/>
      <c r="E522" s="21"/>
      <c r="F522"/>
      <c r="G522"/>
      <c r="H522"/>
      <c r="I522"/>
      <c r="J522"/>
      <c r="K522"/>
      <c r="L522"/>
    </row>
    <row r="523" spans="1:12" x14ac:dyDescent="0.25">
      <c r="A523"/>
      <c r="B523" s="21"/>
      <c r="C523"/>
      <c r="D523"/>
      <c r="E523" s="21"/>
      <c r="F523"/>
      <c r="G523"/>
      <c r="H523"/>
      <c r="I523"/>
      <c r="J523"/>
      <c r="K523"/>
      <c r="L523"/>
    </row>
    <row r="524" spans="1:12" x14ac:dyDescent="0.25">
      <c r="A524"/>
      <c r="B524" s="21"/>
      <c r="C524"/>
      <c r="D524"/>
      <c r="E524" s="21"/>
      <c r="F524"/>
      <c r="G524"/>
      <c r="H524"/>
      <c r="I524"/>
      <c r="J524"/>
      <c r="K524"/>
      <c r="L524"/>
    </row>
    <row r="525" spans="1:12" x14ac:dyDescent="0.25">
      <c r="A525"/>
      <c r="B525" s="21"/>
      <c r="C525"/>
      <c r="D525"/>
      <c r="E525" s="21"/>
      <c r="F525"/>
      <c r="G525"/>
      <c r="H525"/>
      <c r="I525"/>
      <c r="J525"/>
      <c r="K525"/>
      <c r="L525"/>
    </row>
    <row r="526" spans="1:12" x14ac:dyDescent="0.25">
      <c r="A526"/>
      <c r="B526" s="21"/>
    </row>
    <row r="527" spans="1:12" x14ac:dyDescent="0.25">
      <c r="A527"/>
      <c r="B527" s="21"/>
    </row>
    <row r="528" spans="1:12" x14ac:dyDescent="0.25">
      <c r="A528"/>
      <c r="B528" s="21"/>
    </row>
    <row r="529" spans="1:2" x14ac:dyDescent="0.25">
      <c r="A529"/>
      <c r="B529" s="21"/>
    </row>
    <row r="530" spans="1:2" x14ac:dyDescent="0.25">
      <c r="A530"/>
      <c r="B530" s="21"/>
    </row>
    <row r="531" spans="1:2" x14ac:dyDescent="0.25">
      <c r="A531"/>
      <c r="B531" s="21"/>
    </row>
    <row r="532" spans="1:2" x14ac:dyDescent="0.25">
      <c r="A532"/>
      <c r="B532" s="21"/>
    </row>
    <row r="533" spans="1:2" x14ac:dyDescent="0.25">
      <c r="A533"/>
      <c r="B533" s="21"/>
    </row>
    <row r="534" spans="1:2" x14ac:dyDescent="0.25">
      <c r="A534"/>
      <c r="B534" s="21"/>
    </row>
    <row r="535" spans="1:2" x14ac:dyDescent="0.25">
      <c r="A535"/>
      <c r="B535" s="21"/>
    </row>
    <row r="536" spans="1:2" x14ac:dyDescent="0.25">
      <c r="A536"/>
      <c r="B536" s="21"/>
    </row>
    <row r="537" spans="1:2" x14ac:dyDescent="0.25">
      <c r="A537"/>
      <c r="B537" s="21"/>
    </row>
    <row r="538" spans="1:2" x14ac:dyDescent="0.25">
      <c r="A538"/>
      <c r="B538" s="21"/>
    </row>
    <row r="539" spans="1:2" x14ac:dyDescent="0.25">
      <c r="A539"/>
      <c r="B539" s="21"/>
    </row>
    <row r="540" spans="1:2" x14ac:dyDescent="0.25">
      <c r="A540"/>
      <c r="B540" s="21"/>
    </row>
    <row r="541" spans="1:2" x14ac:dyDescent="0.25">
      <c r="A541"/>
      <c r="B541" s="21"/>
    </row>
    <row r="542" spans="1:2" x14ac:dyDescent="0.25">
      <c r="A542"/>
      <c r="B542" s="21"/>
    </row>
    <row r="543" spans="1:2" x14ac:dyDescent="0.25">
      <c r="A543"/>
      <c r="B543" s="21"/>
    </row>
    <row r="544" spans="1:2" x14ac:dyDescent="0.25">
      <c r="A544"/>
      <c r="B544" s="21"/>
    </row>
    <row r="545" spans="1:2" x14ac:dyDescent="0.25">
      <c r="A545"/>
      <c r="B545" s="21"/>
    </row>
    <row r="546" spans="1:2" x14ac:dyDescent="0.25">
      <c r="A546"/>
      <c r="B546" s="21"/>
    </row>
    <row r="547" spans="1:2" x14ac:dyDescent="0.25">
      <c r="A547"/>
      <c r="B547" s="21"/>
    </row>
    <row r="548" spans="1:2" x14ac:dyDescent="0.25">
      <c r="A548"/>
      <c r="B548" s="21"/>
    </row>
    <row r="549" spans="1:2" x14ac:dyDescent="0.25">
      <c r="A549"/>
      <c r="B549" s="21"/>
    </row>
    <row r="550" spans="1:2" x14ac:dyDescent="0.25">
      <c r="A550"/>
      <c r="B550" s="21"/>
    </row>
    <row r="551" spans="1:2" x14ac:dyDescent="0.25">
      <c r="A551"/>
      <c r="B551" s="21"/>
    </row>
    <row r="552" spans="1:2" x14ac:dyDescent="0.25">
      <c r="A552"/>
      <c r="B552" s="21"/>
    </row>
    <row r="553" spans="1:2" x14ac:dyDescent="0.25">
      <c r="A553"/>
      <c r="B553" s="21"/>
    </row>
    <row r="554" spans="1:2" x14ac:dyDescent="0.25">
      <c r="A554"/>
      <c r="B554" s="21"/>
    </row>
    <row r="555" spans="1:2" x14ac:dyDescent="0.25">
      <c r="A555"/>
      <c r="B555" s="21"/>
    </row>
    <row r="556" spans="1:2" x14ac:dyDescent="0.25">
      <c r="A556"/>
      <c r="B556" s="21"/>
    </row>
    <row r="557" spans="1:2" x14ac:dyDescent="0.25">
      <c r="A557"/>
      <c r="B557" s="21"/>
    </row>
    <row r="558" spans="1:2" x14ac:dyDescent="0.25">
      <c r="A558"/>
      <c r="B558" s="21"/>
    </row>
    <row r="559" spans="1:2" x14ac:dyDescent="0.25">
      <c r="A559"/>
      <c r="B559" s="21"/>
    </row>
    <row r="560" spans="1:2" x14ac:dyDescent="0.25">
      <c r="A560"/>
      <c r="B560" s="21"/>
    </row>
    <row r="561" spans="1:2" x14ac:dyDescent="0.25">
      <c r="A561"/>
      <c r="B561" s="21"/>
    </row>
    <row r="562" spans="1:2" x14ac:dyDescent="0.25">
      <c r="A562"/>
      <c r="B562" s="21"/>
    </row>
    <row r="563" spans="1:2" x14ac:dyDescent="0.25">
      <c r="A563"/>
      <c r="B563" s="21"/>
    </row>
    <row r="564" spans="1:2" x14ac:dyDescent="0.25">
      <c r="A564"/>
      <c r="B564" s="21"/>
    </row>
    <row r="565" spans="1:2" x14ac:dyDescent="0.25">
      <c r="A565"/>
      <c r="B565" s="21"/>
    </row>
    <row r="566" spans="1:2" x14ac:dyDescent="0.25">
      <c r="A566"/>
      <c r="B566" s="21"/>
    </row>
    <row r="567" spans="1:2" x14ac:dyDescent="0.25">
      <c r="A567"/>
      <c r="B567" s="21"/>
    </row>
    <row r="568" spans="1:2" x14ac:dyDescent="0.25">
      <c r="A568"/>
      <c r="B568" s="21"/>
    </row>
    <row r="569" spans="1:2" x14ac:dyDescent="0.25">
      <c r="A569"/>
      <c r="B569" s="21"/>
    </row>
    <row r="570" spans="1:2" x14ac:dyDescent="0.25">
      <c r="A570"/>
      <c r="B570" s="21"/>
    </row>
    <row r="571" spans="1:2" x14ac:dyDescent="0.25">
      <c r="A571"/>
      <c r="B571" s="21"/>
    </row>
    <row r="572" spans="1:2" x14ac:dyDescent="0.25">
      <c r="A572"/>
      <c r="B572" s="21"/>
    </row>
    <row r="573" spans="1:2" x14ac:dyDescent="0.25">
      <c r="A573"/>
      <c r="B573" s="21"/>
    </row>
    <row r="574" spans="1:2" x14ac:dyDescent="0.25">
      <c r="A574"/>
      <c r="B574" s="21"/>
    </row>
    <row r="575" spans="1:2" x14ac:dyDescent="0.25">
      <c r="A575"/>
      <c r="B575" s="21"/>
    </row>
    <row r="576" spans="1:2" x14ac:dyDescent="0.25">
      <c r="A576"/>
      <c r="B576" s="21"/>
    </row>
    <row r="577" spans="1:2" x14ac:dyDescent="0.25">
      <c r="A577"/>
      <c r="B577" s="21"/>
    </row>
    <row r="578" spans="1:2" x14ac:dyDescent="0.25">
      <c r="A578"/>
      <c r="B578" s="21"/>
    </row>
    <row r="579" spans="1:2" x14ac:dyDescent="0.25">
      <c r="A579"/>
      <c r="B579" s="21"/>
    </row>
    <row r="580" spans="1:2" x14ac:dyDescent="0.25">
      <c r="A580"/>
      <c r="B580" s="21"/>
    </row>
    <row r="581" spans="1:2" x14ac:dyDescent="0.25">
      <c r="A581"/>
      <c r="B581" s="21"/>
    </row>
    <row r="582" spans="1:2" x14ac:dyDescent="0.25">
      <c r="A582"/>
      <c r="B582" s="21"/>
    </row>
    <row r="583" spans="1:2" x14ac:dyDescent="0.25">
      <c r="A583"/>
      <c r="B583" s="21"/>
    </row>
    <row r="584" spans="1:2" x14ac:dyDescent="0.25">
      <c r="A584"/>
      <c r="B584" s="21"/>
    </row>
    <row r="585" spans="1:2" x14ac:dyDescent="0.25">
      <c r="A585"/>
      <c r="B585" s="21"/>
    </row>
    <row r="586" spans="1:2" x14ac:dyDescent="0.25">
      <c r="A586"/>
      <c r="B586" s="21"/>
    </row>
    <row r="587" spans="1:2" x14ac:dyDescent="0.25">
      <c r="A587"/>
      <c r="B587" s="21"/>
    </row>
    <row r="588" spans="1:2" x14ac:dyDescent="0.25">
      <c r="A588"/>
      <c r="B588" s="21"/>
    </row>
    <row r="589" spans="1:2" x14ac:dyDescent="0.25">
      <c r="A589"/>
      <c r="B589" s="21"/>
    </row>
    <row r="590" spans="1:2" x14ac:dyDescent="0.25">
      <c r="A590"/>
      <c r="B590" s="21"/>
    </row>
    <row r="591" spans="1:2" x14ac:dyDescent="0.25">
      <c r="A591"/>
      <c r="B591" s="21"/>
    </row>
    <row r="592" spans="1:2" x14ac:dyDescent="0.25">
      <c r="A592"/>
      <c r="B592" s="21"/>
    </row>
    <row r="593" spans="1:2" x14ac:dyDescent="0.25">
      <c r="A593"/>
      <c r="B593" s="21"/>
    </row>
    <row r="594" spans="1:2" x14ac:dyDescent="0.25">
      <c r="A594"/>
      <c r="B594" s="21"/>
    </row>
    <row r="595" spans="1:2" x14ac:dyDescent="0.25">
      <c r="A595"/>
      <c r="B595" s="21"/>
    </row>
    <row r="596" spans="1:2" x14ac:dyDescent="0.25">
      <c r="A596"/>
      <c r="B596" s="21"/>
    </row>
    <row r="597" spans="1:2" x14ac:dyDescent="0.25">
      <c r="A597"/>
      <c r="B597" s="21"/>
    </row>
    <row r="598" spans="1:2" x14ac:dyDescent="0.25">
      <c r="A598"/>
      <c r="B598" s="21"/>
    </row>
    <row r="599" spans="1:2" x14ac:dyDescent="0.25">
      <c r="A599"/>
      <c r="B599" s="21"/>
    </row>
    <row r="600" spans="1:2" x14ac:dyDescent="0.25">
      <c r="A600"/>
      <c r="B600" s="21"/>
    </row>
    <row r="601" spans="1:2" x14ac:dyDescent="0.25">
      <c r="A601"/>
      <c r="B601" s="21"/>
    </row>
    <row r="602" spans="1:2" x14ac:dyDescent="0.25">
      <c r="A602"/>
      <c r="B602" s="21"/>
    </row>
    <row r="603" spans="1:2" x14ac:dyDescent="0.25">
      <c r="A603"/>
      <c r="B603" s="21"/>
    </row>
    <row r="604" spans="1:2" x14ac:dyDescent="0.25">
      <c r="A604"/>
      <c r="B604" s="21"/>
    </row>
    <row r="605" spans="1:2" x14ac:dyDescent="0.25">
      <c r="A605"/>
      <c r="B605" s="21"/>
    </row>
    <row r="606" spans="1:2" x14ac:dyDescent="0.25">
      <c r="A606"/>
      <c r="B606" s="21"/>
    </row>
    <row r="607" spans="1:2" x14ac:dyDescent="0.25">
      <c r="A607"/>
      <c r="B607" s="21"/>
    </row>
    <row r="608" spans="1:2" x14ac:dyDescent="0.25">
      <c r="A608"/>
      <c r="B608" s="21"/>
    </row>
    <row r="609" spans="1:2" x14ac:dyDescent="0.25">
      <c r="A609"/>
      <c r="B609" s="21"/>
    </row>
    <row r="610" spans="1:2" x14ac:dyDescent="0.25">
      <c r="A610"/>
      <c r="B610" s="21"/>
    </row>
    <row r="611" spans="1:2" x14ac:dyDescent="0.25">
      <c r="A611"/>
      <c r="B611" s="21"/>
    </row>
    <row r="612" spans="1:2" x14ac:dyDescent="0.25">
      <c r="A612"/>
      <c r="B612" s="21"/>
    </row>
    <row r="613" spans="1:2" x14ac:dyDescent="0.25">
      <c r="A613"/>
      <c r="B613" s="21"/>
    </row>
    <row r="614" spans="1:2" x14ac:dyDescent="0.25">
      <c r="A614"/>
      <c r="B614" s="21"/>
    </row>
    <row r="615" spans="1:2" x14ac:dyDescent="0.25">
      <c r="A615"/>
      <c r="B615" s="21"/>
    </row>
    <row r="616" spans="1:2" x14ac:dyDescent="0.25">
      <c r="A616"/>
      <c r="B616" s="21"/>
    </row>
    <row r="617" spans="1:2" x14ac:dyDescent="0.25">
      <c r="A617"/>
      <c r="B617" s="21"/>
    </row>
    <row r="618" spans="1:2" x14ac:dyDescent="0.25">
      <c r="A618"/>
      <c r="B618" s="21"/>
    </row>
    <row r="619" spans="1:2" x14ac:dyDescent="0.25">
      <c r="A619"/>
      <c r="B619" s="21"/>
    </row>
    <row r="620" spans="1:2" x14ac:dyDescent="0.25">
      <c r="A620"/>
      <c r="B620" s="21"/>
    </row>
    <row r="621" spans="1:2" x14ac:dyDescent="0.25">
      <c r="A621"/>
      <c r="B621" s="21"/>
    </row>
    <row r="622" spans="1:2" x14ac:dyDescent="0.25">
      <c r="A622"/>
      <c r="B622" s="21"/>
    </row>
    <row r="623" spans="1:2" x14ac:dyDescent="0.25">
      <c r="A623"/>
      <c r="B623" s="21"/>
    </row>
    <row r="624" spans="1:2" x14ac:dyDescent="0.25">
      <c r="A624"/>
      <c r="B624" s="21"/>
    </row>
    <row r="625" spans="1:2" x14ac:dyDescent="0.25">
      <c r="A625"/>
      <c r="B625" s="21"/>
    </row>
    <row r="626" spans="1:2" x14ac:dyDescent="0.25">
      <c r="A626"/>
      <c r="B626" s="21"/>
    </row>
    <row r="627" spans="1:2" x14ac:dyDescent="0.25">
      <c r="A627"/>
      <c r="B627" s="21"/>
    </row>
    <row r="628" spans="1:2" x14ac:dyDescent="0.25">
      <c r="A628"/>
      <c r="B628" s="21"/>
    </row>
    <row r="629" spans="1:2" x14ac:dyDescent="0.25">
      <c r="A629"/>
      <c r="B629" s="21"/>
    </row>
    <row r="630" spans="1:2" x14ac:dyDescent="0.25">
      <c r="A630"/>
      <c r="B630" s="21"/>
    </row>
    <row r="631" spans="1:2" x14ac:dyDescent="0.25">
      <c r="A631"/>
      <c r="B631" s="21"/>
    </row>
    <row r="632" spans="1:2" x14ac:dyDescent="0.25">
      <c r="A632"/>
      <c r="B632" s="21"/>
    </row>
    <row r="633" spans="1:2" x14ac:dyDescent="0.25">
      <c r="A633"/>
      <c r="B633" s="21"/>
    </row>
    <row r="634" spans="1:2" x14ac:dyDescent="0.25">
      <c r="A634"/>
      <c r="B634" s="21"/>
    </row>
    <row r="635" spans="1:2" x14ac:dyDescent="0.25">
      <c r="A635"/>
      <c r="B635" s="21"/>
    </row>
    <row r="636" spans="1:2" x14ac:dyDescent="0.25">
      <c r="A636"/>
      <c r="B636" s="21"/>
    </row>
    <row r="637" spans="1:2" x14ac:dyDescent="0.25">
      <c r="A637"/>
      <c r="B637" s="21"/>
    </row>
    <row r="638" spans="1:2" x14ac:dyDescent="0.25">
      <c r="A638"/>
      <c r="B638" s="21"/>
    </row>
    <row r="639" spans="1:2" x14ac:dyDescent="0.25">
      <c r="A639"/>
      <c r="B639" s="21"/>
    </row>
    <row r="640" spans="1:2" x14ac:dyDescent="0.25">
      <c r="A640"/>
      <c r="B640" s="21"/>
    </row>
    <row r="641" spans="1:2" x14ac:dyDescent="0.25">
      <c r="A641"/>
      <c r="B641" s="21"/>
    </row>
    <row r="642" spans="1:2" x14ac:dyDescent="0.25">
      <c r="A642"/>
      <c r="B642" s="21"/>
    </row>
    <row r="643" spans="1:2" x14ac:dyDescent="0.25">
      <c r="A643"/>
      <c r="B643" s="21"/>
    </row>
    <row r="644" spans="1:2" x14ac:dyDescent="0.25">
      <c r="A644"/>
      <c r="B644" s="21"/>
    </row>
    <row r="645" spans="1:2" x14ac:dyDescent="0.25">
      <c r="A645"/>
      <c r="B645" s="21"/>
    </row>
    <row r="646" spans="1:2" x14ac:dyDescent="0.25">
      <c r="A646"/>
      <c r="B646" s="21"/>
    </row>
    <row r="647" spans="1:2" x14ac:dyDescent="0.25">
      <c r="A647"/>
      <c r="B647" s="21"/>
    </row>
    <row r="648" spans="1:2" x14ac:dyDescent="0.25">
      <c r="A648"/>
      <c r="B648" s="21"/>
    </row>
    <row r="649" spans="1:2" x14ac:dyDescent="0.25">
      <c r="A649"/>
      <c r="B649" s="21"/>
    </row>
    <row r="650" spans="1:2" x14ac:dyDescent="0.25">
      <c r="A650"/>
      <c r="B650" s="21"/>
    </row>
    <row r="651" spans="1:2" x14ac:dyDescent="0.25">
      <c r="A651"/>
      <c r="B651" s="21"/>
    </row>
    <row r="652" spans="1:2" x14ac:dyDescent="0.25">
      <c r="A652"/>
      <c r="B652" s="21"/>
    </row>
    <row r="653" spans="1:2" x14ac:dyDescent="0.25">
      <c r="A653"/>
      <c r="B653" s="21"/>
    </row>
    <row r="654" spans="1:2" x14ac:dyDescent="0.25">
      <c r="A654"/>
      <c r="B654" s="21"/>
    </row>
    <row r="655" spans="1:2" x14ac:dyDescent="0.25">
      <c r="A655"/>
      <c r="B655" s="21"/>
    </row>
    <row r="656" spans="1:2" x14ac:dyDescent="0.25">
      <c r="A656"/>
      <c r="B656" s="21"/>
    </row>
    <row r="657" spans="1:2" x14ac:dyDescent="0.25">
      <c r="A657"/>
      <c r="B657" s="21"/>
    </row>
    <row r="658" spans="1:2" x14ac:dyDescent="0.25">
      <c r="A658"/>
      <c r="B658" s="21"/>
    </row>
    <row r="659" spans="1:2" x14ac:dyDescent="0.25">
      <c r="A659"/>
      <c r="B659" s="21"/>
    </row>
    <row r="660" spans="1:2" x14ac:dyDescent="0.25">
      <c r="A660"/>
      <c r="B660" s="21"/>
    </row>
    <row r="661" spans="1:2" x14ac:dyDescent="0.25">
      <c r="A661"/>
      <c r="B661" s="21"/>
    </row>
    <row r="662" spans="1:2" x14ac:dyDescent="0.25">
      <c r="A662"/>
      <c r="B662" s="21"/>
    </row>
    <row r="663" spans="1:2" x14ac:dyDescent="0.25">
      <c r="A663"/>
      <c r="B663" s="21"/>
    </row>
    <row r="664" spans="1:2" x14ac:dyDescent="0.25">
      <c r="A664"/>
      <c r="B664" s="21"/>
    </row>
    <row r="665" spans="1:2" x14ac:dyDescent="0.25">
      <c r="A665"/>
      <c r="B665" s="21"/>
    </row>
    <row r="666" spans="1:2" x14ac:dyDescent="0.25">
      <c r="A666"/>
      <c r="B666" s="21"/>
    </row>
    <row r="667" spans="1:2" x14ac:dyDescent="0.25">
      <c r="A667"/>
      <c r="B667" s="21"/>
    </row>
    <row r="668" spans="1:2" x14ac:dyDescent="0.25">
      <c r="A668"/>
      <c r="B668" s="21"/>
    </row>
    <row r="669" spans="1:2" x14ac:dyDescent="0.25">
      <c r="A669"/>
      <c r="B669" s="21"/>
    </row>
    <row r="670" spans="1:2" x14ac:dyDescent="0.25">
      <c r="A670"/>
      <c r="B670" s="21"/>
    </row>
    <row r="671" spans="1:2" x14ac:dyDescent="0.25">
      <c r="A671"/>
      <c r="B671" s="21"/>
    </row>
    <row r="672" spans="1:2" x14ac:dyDescent="0.25">
      <c r="A672"/>
      <c r="B672" s="21"/>
    </row>
    <row r="673" spans="1:2" x14ac:dyDescent="0.25">
      <c r="A673"/>
      <c r="B673" s="21"/>
    </row>
    <row r="674" spans="1:2" x14ac:dyDescent="0.25">
      <c r="A674"/>
      <c r="B674" s="21"/>
    </row>
    <row r="675" spans="1:2" x14ac:dyDescent="0.25">
      <c r="A675"/>
      <c r="B675" s="21"/>
    </row>
    <row r="676" spans="1:2" x14ac:dyDescent="0.25">
      <c r="A676"/>
      <c r="B676" s="21"/>
    </row>
    <row r="677" spans="1:2" x14ac:dyDescent="0.25">
      <c r="A677"/>
      <c r="B677" s="21"/>
    </row>
    <row r="678" spans="1:2" x14ac:dyDescent="0.25">
      <c r="A678"/>
      <c r="B678" s="21"/>
    </row>
    <row r="679" spans="1:2" x14ac:dyDescent="0.25">
      <c r="A679"/>
      <c r="B679" s="21"/>
    </row>
    <row r="680" spans="1:2" x14ac:dyDescent="0.25">
      <c r="A680"/>
      <c r="B680" s="21"/>
    </row>
    <row r="681" spans="1:2" x14ac:dyDescent="0.25">
      <c r="A681"/>
      <c r="B681" s="21"/>
    </row>
    <row r="682" spans="1:2" x14ac:dyDescent="0.25">
      <c r="A682"/>
      <c r="B682" s="21"/>
    </row>
    <row r="683" spans="1:2" x14ac:dyDescent="0.25">
      <c r="A683"/>
      <c r="B683" s="21"/>
    </row>
    <row r="684" spans="1:2" x14ac:dyDescent="0.25">
      <c r="A684"/>
      <c r="B684" s="21"/>
    </row>
    <row r="685" spans="1:2" x14ac:dyDescent="0.25">
      <c r="A685"/>
      <c r="B685" s="21"/>
    </row>
    <row r="686" spans="1:2" x14ac:dyDescent="0.25">
      <c r="A686"/>
      <c r="B686" s="21"/>
    </row>
    <row r="687" spans="1:2" x14ac:dyDescent="0.25">
      <c r="A687"/>
      <c r="B687" s="21"/>
    </row>
    <row r="688" spans="1:2" x14ac:dyDescent="0.25">
      <c r="A688"/>
      <c r="B688" s="21"/>
    </row>
    <row r="689" spans="1:2" x14ac:dyDescent="0.25">
      <c r="A689"/>
      <c r="B689" s="21"/>
    </row>
    <row r="690" spans="1:2" x14ac:dyDescent="0.25">
      <c r="A690"/>
      <c r="B690" s="21"/>
    </row>
    <row r="691" spans="1:2" x14ac:dyDescent="0.25">
      <c r="A691"/>
      <c r="B691" s="21"/>
    </row>
    <row r="692" spans="1:2" x14ac:dyDescent="0.25">
      <c r="A692"/>
      <c r="B692" s="21"/>
    </row>
    <row r="693" spans="1:2" x14ac:dyDescent="0.25">
      <c r="A693"/>
      <c r="B693" s="21"/>
    </row>
    <row r="694" spans="1:2" x14ac:dyDescent="0.25">
      <c r="A694"/>
      <c r="B694" s="21"/>
    </row>
    <row r="695" spans="1:2" x14ac:dyDescent="0.25">
      <c r="A695"/>
      <c r="B695" s="21"/>
    </row>
    <row r="696" spans="1:2" x14ac:dyDescent="0.25">
      <c r="A696"/>
      <c r="B696" s="21"/>
    </row>
    <row r="697" spans="1:2" x14ac:dyDescent="0.25">
      <c r="A697"/>
      <c r="B697" s="21"/>
    </row>
    <row r="698" spans="1:2" x14ac:dyDescent="0.25">
      <c r="A698"/>
      <c r="B698" s="21"/>
    </row>
    <row r="699" spans="1:2" x14ac:dyDescent="0.25">
      <c r="A699"/>
      <c r="B699" s="21"/>
    </row>
    <row r="700" spans="1:2" x14ac:dyDescent="0.25">
      <c r="A700"/>
      <c r="B700" s="21"/>
    </row>
    <row r="701" spans="1:2" x14ac:dyDescent="0.25">
      <c r="A701"/>
      <c r="B701" s="21"/>
    </row>
    <row r="702" spans="1:2" x14ac:dyDescent="0.25">
      <c r="A702"/>
      <c r="B702" s="21"/>
    </row>
    <row r="703" spans="1:2" x14ac:dyDescent="0.25">
      <c r="A703"/>
      <c r="B703" s="21"/>
    </row>
    <row r="704" spans="1:2" x14ac:dyDescent="0.25">
      <c r="A704"/>
      <c r="B704" s="21"/>
    </row>
    <row r="705" spans="1:2" x14ac:dyDescent="0.25">
      <c r="A705"/>
      <c r="B705" s="21"/>
    </row>
    <row r="706" spans="1:2" x14ac:dyDescent="0.25">
      <c r="A706"/>
      <c r="B706" s="21"/>
    </row>
    <row r="707" spans="1:2" x14ac:dyDescent="0.25">
      <c r="A707"/>
      <c r="B707" s="21"/>
    </row>
    <row r="708" spans="1:2" x14ac:dyDescent="0.25">
      <c r="A708"/>
      <c r="B708" s="21"/>
    </row>
    <row r="709" spans="1:2" x14ac:dyDescent="0.25">
      <c r="A709"/>
      <c r="B709" s="21"/>
    </row>
    <row r="710" spans="1:2" x14ac:dyDescent="0.25">
      <c r="A710"/>
      <c r="B710" s="21"/>
    </row>
    <row r="711" spans="1:2" x14ac:dyDescent="0.25">
      <c r="A711"/>
      <c r="B711" s="21"/>
    </row>
    <row r="712" spans="1:2" x14ac:dyDescent="0.25">
      <c r="A712"/>
      <c r="B712" s="21"/>
    </row>
    <row r="713" spans="1:2" x14ac:dyDescent="0.25">
      <c r="A713"/>
      <c r="B713" s="21"/>
    </row>
    <row r="714" spans="1:2" x14ac:dyDescent="0.25">
      <c r="A714"/>
      <c r="B714" s="21"/>
    </row>
    <row r="715" spans="1:2" x14ac:dyDescent="0.25">
      <c r="A715"/>
      <c r="B715" s="21"/>
    </row>
    <row r="716" spans="1:2" x14ac:dyDescent="0.25">
      <c r="A716"/>
      <c r="B716" s="21"/>
    </row>
    <row r="717" spans="1:2" x14ac:dyDescent="0.25">
      <c r="A717"/>
      <c r="B717" s="21"/>
    </row>
    <row r="718" spans="1:2" x14ac:dyDescent="0.25">
      <c r="A718"/>
      <c r="B718" s="21"/>
    </row>
    <row r="719" spans="1:2" x14ac:dyDescent="0.25">
      <c r="A719"/>
      <c r="B719" s="21"/>
    </row>
    <row r="720" spans="1:2" x14ac:dyDescent="0.25">
      <c r="A720"/>
      <c r="B720" s="21"/>
    </row>
    <row r="721" spans="1:2" x14ac:dyDescent="0.25">
      <c r="A721"/>
      <c r="B721" s="21"/>
    </row>
    <row r="722" spans="1:2" x14ac:dyDescent="0.25">
      <c r="A722"/>
      <c r="B722" s="21"/>
    </row>
    <row r="723" spans="1:2" x14ac:dyDescent="0.25">
      <c r="A723"/>
      <c r="B723" s="21"/>
    </row>
    <row r="724" spans="1:2" x14ac:dyDescent="0.25">
      <c r="A724"/>
      <c r="B724" s="21"/>
    </row>
    <row r="725" spans="1:2" x14ac:dyDescent="0.25">
      <c r="A725"/>
      <c r="B725" s="21"/>
    </row>
    <row r="726" spans="1:2" x14ac:dyDescent="0.25">
      <c r="A726"/>
      <c r="B726" s="21"/>
    </row>
    <row r="727" spans="1:2" x14ac:dyDescent="0.25">
      <c r="A727"/>
      <c r="B727" s="21"/>
    </row>
    <row r="728" spans="1:2" x14ac:dyDescent="0.25">
      <c r="A728"/>
      <c r="B728" s="21"/>
    </row>
    <row r="729" spans="1:2" x14ac:dyDescent="0.25">
      <c r="A729"/>
      <c r="B729" s="21"/>
    </row>
    <row r="730" spans="1:2" x14ac:dyDescent="0.25">
      <c r="A730"/>
      <c r="B730" s="21"/>
    </row>
    <row r="731" spans="1:2" x14ac:dyDescent="0.25">
      <c r="A731"/>
      <c r="B731" s="21"/>
    </row>
    <row r="732" spans="1:2" x14ac:dyDescent="0.25">
      <c r="A732"/>
      <c r="B732" s="21"/>
    </row>
    <row r="733" spans="1:2" x14ac:dyDescent="0.25">
      <c r="A733"/>
      <c r="B733" s="21"/>
    </row>
    <row r="734" spans="1:2" x14ac:dyDescent="0.25">
      <c r="A734"/>
      <c r="B734" s="21"/>
    </row>
    <row r="735" spans="1:2" x14ac:dyDescent="0.25">
      <c r="A735"/>
      <c r="B735" s="21"/>
    </row>
    <row r="736" spans="1:2" x14ac:dyDescent="0.25">
      <c r="A736"/>
      <c r="B736" s="21"/>
    </row>
    <row r="737" spans="1:2" x14ac:dyDescent="0.25">
      <c r="A737"/>
      <c r="B737" s="21"/>
    </row>
    <row r="738" spans="1:2" x14ac:dyDescent="0.25">
      <c r="A738"/>
      <c r="B738" s="21"/>
    </row>
    <row r="739" spans="1:2" x14ac:dyDescent="0.25">
      <c r="A739"/>
      <c r="B739" s="21"/>
    </row>
    <row r="740" spans="1:2" x14ac:dyDescent="0.25">
      <c r="A740"/>
      <c r="B740" s="21"/>
    </row>
  </sheetData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8"/>
  <sheetViews>
    <sheetView showGridLines="0" tabSelected="1" workbookViewId="0">
      <selection activeCell="I8" sqref="I8"/>
    </sheetView>
  </sheetViews>
  <sheetFormatPr defaultRowHeight="15.75" x14ac:dyDescent="0.25"/>
  <cols>
    <col min="1" max="1" width="23.125" customWidth="1"/>
    <col min="2" max="2" width="11.625" style="21" bestFit="1" customWidth="1"/>
    <col min="3" max="3" width="5.125" customWidth="1"/>
    <col min="4" max="4" width="12.125" bestFit="1" customWidth="1"/>
    <col min="5" max="5" width="14.625" style="21" customWidth="1"/>
  </cols>
  <sheetData>
    <row r="2" spans="1:9" x14ac:dyDescent="0.25">
      <c r="G2" s="26"/>
      <c r="H2" s="27" t="s">
        <v>345</v>
      </c>
      <c r="I2" s="26"/>
    </row>
    <row r="3" spans="1:9" x14ac:dyDescent="0.25">
      <c r="A3" s="13" t="s">
        <v>42</v>
      </c>
      <c r="B3" s="21" t="s">
        <v>44</v>
      </c>
      <c r="D3" s="13" t="s">
        <v>42</v>
      </c>
      <c r="E3" s="21" t="s">
        <v>44</v>
      </c>
      <c r="G3" s="26"/>
      <c r="H3" s="25" t="s">
        <v>344</v>
      </c>
      <c r="I3" s="26"/>
    </row>
    <row r="4" spans="1:9" x14ac:dyDescent="0.25">
      <c r="A4" s="14" t="s">
        <v>63</v>
      </c>
      <c r="B4" s="22">
        <v>157016</v>
      </c>
      <c r="D4" s="15" t="s">
        <v>60</v>
      </c>
      <c r="E4" s="22"/>
    </row>
    <row r="5" spans="1:9" x14ac:dyDescent="0.25">
      <c r="A5" s="14" t="s">
        <v>64</v>
      </c>
      <c r="B5" s="22">
        <v>74746</v>
      </c>
      <c r="D5" s="17" t="s">
        <v>56</v>
      </c>
      <c r="E5" s="22"/>
    </row>
    <row r="6" spans="1:9" x14ac:dyDescent="0.25">
      <c r="A6" s="14" t="s">
        <v>65</v>
      </c>
      <c r="B6" s="22">
        <v>71631</v>
      </c>
      <c r="D6" s="18" t="s">
        <v>45</v>
      </c>
      <c r="E6" s="22">
        <v>303393</v>
      </c>
    </row>
    <row r="7" spans="1:9" x14ac:dyDescent="0.25">
      <c r="A7" s="14" t="s">
        <v>66</v>
      </c>
      <c r="B7" s="22">
        <v>177159</v>
      </c>
      <c r="D7" s="18" t="s">
        <v>46</v>
      </c>
      <c r="E7" s="22">
        <v>470022</v>
      </c>
    </row>
    <row r="8" spans="1:9" x14ac:dyDescent="0.25">
      <c r="A8" s="14" t="s">
        <v>67</v>
      </c>
      <c r="B8" s="22">
        <v>98452</v>
      </c>
      <c r="D8" s="18" t="s">
        <v>47</v>
      </c>
      <c r="E8" s="22">
        <v>549089</v>
      </c>
    </row>
    <row r="9" spans="1:9" x14ac:dyDescent="0.25">
      <c r="A9" s="14" t="s">
        <v>68</v>
      </c>
      <c r="B9" s="22">
        <v>194411</v>
      </c>
      <c r="D9" s="17" t="s">
        <v>57</v>
      </c>
      <c r="E9" s="22"/>
    </row>
    <row r="10" spans="1:9" x14ac:dyDescent="0.25">
      <c r="A10" s="14" t="s">
        <v>69</v>
      </c>
      <c r="B10" s="22">
        <v>240596</v>
      </c>
      <c r="D10" s="18" t="s">
        <v>48</v>
      </c>
      <c r="E10" s="22">
        <v>346341</v>
      </c>
    </row>
    <row r="11" spans="1:9" x14ac:dyDescent="0.25">
      <c r="A11" s="14" t="s">
        <v>70</v>
      </c>
      <c r="B11" s="22">
        <v>242589</v>
      </c>
      <c r="D11" s="18" t="s">
        <v>30</v>
      </c>
      <c r="E11" s="22">
        <v>452180</v>
      </c>
    </row>
    <row r="12" spans="1:9" x14ac:dyDescent="0.25">
      <c r="A12" s="14" t="s">
        <v>71</v>
      </c>
      <c r="B12" s="22">
        <v>65904</v>
      </c>
      <c r="D12" s="18" t="s">
        <v>49</v>
      </c>
      <c r="E12" s="22">
        <v>878102</v>
      </c>
    </row>
    <row r="13" spans="1:9" x14ac:dyDescent="0.25">
      <c r="A13" s="14" t="s">
        <v>72</v>
      </c>
      <c r="B13" s="22">
        <v>272943</v>
      </c>
      <c r="D13" s="17" t="s">
        <v>58</v>
      </c>
      <c r="E13" s="22"/>
    </row>
    <row r="14" spans="1:9" x14ac:dyDescent="0.25">
      <c r="A14" s="14" t="s">
        <v>73</v>
      </c>
      <c r="B14" s="22">
        <v>73398</v>
      </c>
      <c r="D14" s="18" t="s">
        <v>50</v>
      </c>
      <c r="E14" s="22">
        <v>729880</v>
      </c>
    </row>
    <row r="15" spans="1:9" x14ac:dyDescent="0.25">
      <c r="A15" s="14" t="s">
        <v>74</v>
      </c>
      <c r="B15" s="22">
        <v>26804</v>
      </c>
      <c r="D15" s="18" t="s">
        <v>51</v>
      </c>
      <c r="E15" s="22">
        <v>573632</v>
      </c>
    </row>
    <row r="16" spans="1:9" x14ac:dyDescent="0.25">
      <c r="A16" s="14" t="s">
        <v>75</v>
      </c>
      <c r="B16" s="22">
        <v>244506</v>
      </c>
      <c r="D16" s="18" t="s">
        <v>52</v>
      </c>
      <c r="E16" s="22">
        <v>1546863</v>
      </c>
    </row>
    <row r="17" spans="1:5" x14ac:dyDescent="0.25">
      <c r="A17" s="14" t="s">
        <v>76</v>
      </c>
      <c r="B17" s="22">
        <v>180870</v>
      </c>
      <c r="D17" s="17" t="s">
        <v>59</v>
      </c>
      <c r="E17" s="22"/>
    </row>
    <row r="18" spans="1:5" x14ac:dyDescent="0.25">
      <c r="A18" s="14" t="s">
        <v>77</v>
      </c>
      <c r="B18" s="22">
        <v>128060</v>
      </c>
      <c r="D18" s="18" t="s">
        <v>53</v>
      </c>
      <c r="E18" s="22">
        <v>1756156</v>
      </c>
    </row>
    <row r="19" spans="1:5" x14ac:dyDescent="0.25">
      <c r="A19" s="14" t="s">
        <v>78</v>
      </c>
      <c r="B19" s="22">
        <v>131514</v>
      </c>
      <c r="D19" s="18" t="s">
        <v>54</v>
      </c>
      <c r="E19" s="22">
        <v>1629628</v>
      </c>
    </row>
    <row r="20" spans="1:5" x14ac:dyDescent="0.25">
      <c r="A20" s="14" t="s">
        <v>79</v>
      </c>
      <c r="B20" s="22">
        <v>142867</v>
      </c>
      <c r="D20" s="18" t="s">
        <v>55</v>
      </c>
      <c r="E20" s="22">
        <v>1152960</v>
      </c>
    </row>
    <row r="21" spans="1:5" x14ac:dyDescent="0.25">
      <c r="A21" s="14" t="s">
        <v>80</v>
      </c>
      <c r="B21" s="22">
        <v>126802</v>
      </c>
      <c r="D21" s="15" t="s">
        <v>61</v>
      </c>
      <c r="E21" s="22"/>
    </row>
    <row r="22" spans="1:5" x14ac:dyDescent="0.25">
      <c r="A22" s="14" t="s">
        <v>81</v>
      </c>
      <c r="B22" s="22">
        <v>348859</v>
      </c>
      <c r="D22" s="17" t="s">
        <v>56</v>
      </c>
      <c r="E22" s="22"/>
    </row>
    <row r="23" spans="1:5" x14ac:dyDescent="0.25">
      <c r="A23" s="14" t="s">
        <v>82</v>
      </c>
      <c r="B23" s="22">
        <v>244037</v>
      </c>
      <c r="D23" s="18" t="s">
        <v>45</v>
      </c>
      <c r="E23" s="22">
        <v>548468</v>
      </c>
    </row>
    <row r="24" spans="1:5" x14ac:dyDescent="0.25">
      <c r="A24" s="14" t="s">
        <v>83</v>
      </c>
      <c r="B24" s="22">
        <v>283849</v>
      </c>
      <c r="D24" s="18" t="s">
        <v>46</v>
      </c>
      <c r="E24" s="22">
        <v>612361</v>
      </c>
    </row>
    <row r="25" spans="1:5" x14ac:dyDescent="0.25">
      <c r="A25" s="14" t="s">
        <v>84</v>
      </c>
      <c r="B25" s="22">
        <v>201994</v>
      </c>
      <c r="D25" s="18" t="s">
        <v>47</v>
      </c>
      <c r="E25" s="22">
        <v>362942</v>
      </c>
    </row>
    <row r="26" spans="1:5" x14ac:dyDescent="0.25">
      <c r="A26" s="14" t="s">
        <v>85</v>
      </c>
      <c r="B26" s="22">
        <v>162220</v>
      </c>
      <c r="D26" s="17" t="s">
        <v>57</v>
      </c>
      <c r="E26" s="22"/>
    </row>
    <row r="27" spans="1:5" x14ac:dyDescent="0.25">
      <c r="A27" s="14" t="s">
        <v>86</v>
      </c>
      <c r="B27" s="22">
        <v>259825</v>
      </c>
      <c r="D27" s="18" t="s">
        <v>48</v>
      </c>
      <c r="E27" s="22">
        <v>1520822</v>
      </c>
    </row>
    <row r="28" spans="1:5" x14ac:dyDescent="0.25">
      <c r="A28" s="14" t="s">
        <v>87</v>
      </c>
      <c r="B28" s="22">
        <v>103309</v>
      </c>
      <c r="D28" s="18" t="s">
        <v>30</v>
      </c>
      <c r="E28" s="22">
        <v>1253558</v>
      </c>
    </row>
    <row r="29" spans="1:5" x14ac:dyDescent="0.25">
      <c r="A29" s="14" t="s">
        <v>88</v>
      </c>
      <c r="B29" s="22">
        <v>48278</v>
      </c>
      <c r="D29" s="18" t="s">
        <v>49</v>
      </c>
      <c r="E29" s="22">
        <v>773613</v>
      </c>
    </row>
    <row r="30" spans="1:5" x14ac:dyDescent="0.25">
      <c r="A30" s="14" t="s">
        <v>89</v>
      </c>
      <c r="B30" s="22">
        <v>644562</v>
      </c>
      <c r="D30" s="17" t="s">
        <v>58</v>
      </c>
      <c r="E30" s="22"/>
    </row>
    <row r="31" spans="1:5" x14ac:dyDescent="0.25">
      <c r="A31" s="14" t="s">
        <v>90</v>
      </c>
      <c r="B31" s="22">
        <v>550607</v>
      </c>
      <c r="D31" s="18" t="s">
        <v>50</v>
      </c>
      <c r="E31" s="22">
        <v>629202</v>
      </c>
    </row>
    <row r="32" spans="1:5" x14ac:dyDescent="0.25">
      <c r="A32" s="14" t="s">
        <v>91</v>
      </c>
      <c r="B32" s="22">
        <v>46853</v>
      </c>
      <c r="D32" s="18" t="s">
        <v>51</v>
      </c>
      <c r="E32" s="22">
        <v>505220</v>
      </c>
    </row>
    <row r="33" spans="1:5" x14ac:dyDescent="0.25">
      <c r="A33" s="14" t="s">
        <v>92</v>
      </c>
      <c r="B33" s="22">
        <v>391168</v>
      </c>
      <c r="D33" s="18" t="s">
        <v>52</v>
      </c>
      <c r="E33" s="22">
        <v>1245609</v>
      </c>
    </row>
    <row r="34" spans="1:5" x14ac:dyDescent="0.25">
      <c r="A34" s="14" t="s">
        <v>93</v>
      </c>
      <c r="B34" s="22">
        <v>374493</v>
      </c>
      <c r="D34" s="17" t="s">
        <v>59</v>
      </c>
      <c r="E34" s="22"/>
    </row>
    <row r="35" spans="1:5" x14ac:dyDescent="0.25">
      <c r="A35" s="14" t="s">
        <v>94</v>
      </c>
      <c r="B35" s="22">
        <v>424426</v>
      </c>
      <c r="D35" s="18" t="s">
        <v>53</v>
      </c>
      <c r="E35" s="22">
        <v>1119150</v>
      </c>
    </row>
    <row r="36" spans="1:5" x14ac:dyDescent="0.25">
      <c r="A36" s="14" t="s">
        <v>95</v>
      </c>
      <c r="B36" s="22">
        <v>197226</v>
      </c>
      <c r="D36" s="18" t="s">
        <v>54</v>
      </c>
      <c r="E36" s="22">
        <v>979177</v>
      </c>
    </row>
    <row r="37" spans="1:5" x14ac:dyDescent="0.25">
      <c r="A37" s="14" t="s">
        <v>96</v>
      </c>
      <c r="B37" s="22">
        <v>511803</v>
      </c>
      <c r="D37" s="18" t="s">
        <v>55</v>
      </c>
      <c r="E37" s="22">
        <v>1468002</v>
      </c>
    </row>
    <row r="38" spans="1:5" x14ac:dyDescent="0.25">
      <c r="A38" s="14" t="s">
        <v>97</v>
      </c>
      <c r="B38" s="22">
        <v>343919</v>
      </c>
      <c r="D38" s="15" t="s">
        <v>62</v>
      </c>
      <c r="E38" s="22"/>
    </row>
    <row r="39" spans="1:5" x14ac:dyDescent="0.25">
      <c r="A39" s="14" t="s">
        <v>98</v>
      </c>
      <c r="B39" s="22">
        <v>148915</v>
      </c>
      <c r="D39" s="17" t="s">
        <v>56</v>
      </c>
      <c r="E39" s="22"/>
    </row>
    <row r="40" spans="1:5" x14ac:dyDescent="0.25">
      <c r="A40" s="14" t="s">
        <v>99</v>
      </c>
      <c r="B40" s="22">
        <v>473710</v>
      </c>
      <c r="D40" s="18" t="s">
        <v>45</v>
      </c>
      <c r="E40" s="22">
        <v>670523</v>
      </c>
    </row>
    <row r="41" spans="1:5" x14ac:dyDescent="0.25">
      <c r="A41" s="14" t="s">
        <v>100</v>
      </c>
      <c r="B41" s="22">
        <v>170823</v>
      </c>
      <c r="D41" s="18" t="s">
        <v>46</v>
      </c>
      <c r="E41" s="22">
        <v>336683</v>
      </c>
    </row>
    <row r="42" spans="1:5" x14ac:dyDescent="0.25">
      <c r="A42" s="14" t="s">
        <v>101</v>
      </c>
      <c r="B42" s="22">
        <v>909786</v>
      </c>
      <c r="D42" s="18" t="s">
        <v>47</v>
      </c>
      <c r="E42" s="22">
        <v>141655</v>
      </c>
    </row>
    <row r="43" spans="1:5" x14ac:dyDescent="0.25">
      <c r="A43" s="14" t="s">
        <v>102</v>
      </c>
      <c r="B43" s="22">
        <v>124836</v>
      </c>
      <c r="D43" s="17" t="s">
        <v>57</v>
      </c>
      <c r="E43" s="22"/>
    </row>
    <row r="44" spans="1:5" x14ac:dyDescent="0.25">
      <c r="A44" s="14" t="s">
        <v>103</v>
      </c>
      <c r="B44" s="22">
        <v>99101</v>
      </c>
      <c r="D44" s="18" t="s">
        <v>48</v>
      </c>
      <c r="E44" s="22">
        <v>1429966</v>
      </c>
    </row>
    <row r="45" spans="1:5" x14ac:dyDescent="0.25">
      <c r="A45" s="14" t="s">
        <v>104</v>
      </c>
      <c r="B45" s="22">
        <v>511626</v>
      </c>
      <c r="D45" s="18" t="s">
        <v>30</v>
      </c>
      <c r="E45" s="22">
        <v>830498</v>
      </c>
    </row>
    <row r="46" spans="1:5" x14ac:dyDescent="0.25">
      <c r="A46" s="14" t="s">
        <v>105</v>
      </c>
      <c r="B46" s="22">
        <v>161753</v>
      </c>
      <c r="D46" s="18" t="s">
        <v>49</v>
      </c>
      <c r="E46" s="22">
        <v>865977</v>
      </c>
    </row>
    <row r="47" spans="1:5" x14ac:dyDescent="0.25">
      <c r="A47" s="14" t="s">
        <v>106</v>
      </c>
      <c r="B47" s="22">
        <v>106093</v>
      </c>
      <c r="D47" s="17" t="s">
        <v>58</v>
      </c>
      <c r="E47" s="22"/>
    </row>
    <row r="48" spans="1:5" x14ac:dyDescent="0.25">
      <c r="A48" s="14" t="s">
        <v>107</v>
      </c>
      <c r="B48" s="22">
        <v>167471</v>
      </c>
      <c r="D48" s="18" t="s">
        <v>50</v>
      </c>
      <c r="E48" s="22">
        <v>606762</v>
      </c>
    </row>
    <row r="49" spans="1:5" x14ac:dyDescent="0.25">
      <c r="A49" s="14" t="s">
        <v>108</v>
      </c>
      <c r="B49" s="22">
        <v>69281</v>
      </c>
      <c r="D49" s="18" t="s">
        <v>51</v>
      </c>
      <c r="E49" s="22">
        <v>532421</v>
      </c>
    </row>
    <row r="50" spans="1:5" x14ac:dyDescent="0.25">
      <c r="A50" s="14" t="s">
        <v>109</v>
      </c>
      <c r="B50" s="22">
        <v>205623</v>
      </c>
      <c r="D50" s="18" t="s">
        <v>52</v>
      </c>
      <c r="E50" s="22">
        <v>882080</v>
      </c>
    </row>
    <row r="51" spans="1:5" x14ac:dyDescent="0.25">
      <c r="A51" s="14" t="s">
        <v>110</v>
      </c>
      <c r="B51" s="22">
        <v>185861</v>
      </c>
      <c r="D51" s="17" t="s">
        <v>59</v>
      </c>
      <c r="E51" s="22"/>
    </row>
    <row r="52" spans="1:5" x14ac:dyDescent="0.25">
      <c r="A52" s="14" t="s">
        <v>111</v>
      </c>
      <c r="B52" s="22">
        <v>92995</v>
      </c>
      <c r="D52" s="18" t="s">
        <v>53</v>
      </c>
      <c r="E52" s="22">
        <v>729479</v>
      </c>
    </row>
    <row r="53" spans="1:5" x14ac:dyDescent="0.25">
      <c r="A53" s="14" t="s">
        <v>112</v>
      </c>
      <c r="B53" s="22">
        <v>88575</v>
      </c>
      <c r="D53" s="18" t="s">
        <v>54</v>
      </c>
      <c r="E53" s="22">
        <v>1509701</v>
      </c>
    </row>
    <row r="54" spans="1:5" x14ac:dyDescent="0.25">
      <c r="A54" s="14" t="s">
        <v>113</v>
      </c>
      <c r="B54" s="22">
        <v>168394</v>
      </c>
      <c r="D54" s="18" t="s">
        <v>55</v>
      </c>
      <c r="E54" s="22">
        <v>2122217</v>
      </c>
    </row>
    <row r="55" spans="1:5" x14ac:dyDescent="0.25">
      <c r="A55" s="14" t="s">
        <v>114</v>
      </c>
      <c r="B55" s="22">
        <v>177034</v>
      </c>
      <c r="D55" s="15" t="s">
        <v>43</v>
      </c>
      <c r="E55" s="22">
        <v>32064332</v>
      </c>
    </row>
    <row r="56" spans="1:5" x14ac:dyDescent="0.25">
      <c r="A56" s="14" t="s">
        <v>115</v>
      </c>
      <c r="B56" s="22">
        <v>72213</v>
      </c>
    </row>
    <row r="57" spans="1:5" x14ac:dyDescent="0.25">
      <c r="A57" s="14" t="s">
        <v>116</v>
      </c>
      <c r="B57" s="22">
        <v>115905</v>
      </c>
    </row>
    <row r="58" spans="1:5" x14ac:dyDescent="0.25">
      <c r="A58" s="14" t="s">
        <v>117</v>
      </c>
      <c r="B58" s="22">
        <v>634282</v>
      </c>
    </row>
    <row r="59" spans="1:5" x14ac:dyDescent="0.25">
      <c r="A59" s="14" t="s">
        <v>118</v>
      </c>
      <c r="B59" s="22">
        <v>180820</v>
      </c>
    </row>
    <row r="60" spans="1:5" x14ac:dyDescent="0.25">
      <c r="A60" s="14" t="s">
        <v>119</v>
      </c>
      <c r="B60" s="22">
        <v>376841</v>
      </c>
    </row>
    <row r="61" spans="1:5" x14ac:dyDescent="0.25">
      <c r="A61" s="14" t="s">
        <v>120</v>
      </c>
      <c r="B61" s="22">
        <v>347029</v>
      </c>
    </row>
    <row r="62" spans="1:5" x14ac:dyDescent="0.25">
      <c r="A62" s="14" t="s">
        <v>121</v>
      </c>
      <c r="B62" s="22">
        <v>56176</v>
      </c>
    </row>
    <row r="63" spans="1:5" x14ac:dyDescent="0.25">
      <c r="A63" s="14" t="s">
        <v>122</v>
      </c>
      <c r="B63" s="22">
        <v>71385</v>
      </c>
    </row>
    <row r="64" spans="1:5" x14ac:dyDescent="0.25">
      <c r="A64" s="14" t="s">
        <v>123</v>
      </c>
      <c r="B64" s="22">
        <v>304097</v>
      </c>
    </row>
    <row r="65" spans="1:2" x14ac:dyDescent="0.25">
      <c r="A65" s="14" t="s">
        <v>124</v>
      </c>
      <c r="B65" s="22">
        <v>293312</v>
      </c>
    </row>
    <row r="66" spans="1:2" x14ac:dyDescent="0.25">
      <c r="A66" s="14" t="s">
        <v>125</v>
      </c>
      <c r="B66" s="22">
        <v>574750</v>
      </c>
    </row>
    <row r="67" spans="1:2" x14ac:dyDescent="0.25">
      <c r="A67" s="14" t="s">
        <v>126</v>
      </c>
      <c r="B67" s="22">
        <v>99054</v>
      </c>
    </row>
    <row r="68" spans="1:2" x14ac:dyDescent="0.25">
      <c r="A68" s="14" t="s">
        <v>127</v>
      </c>
      <c r="B68" s="22">
        <v>179190</v>
      </c>
    </row>
    <row r="69" spans="1:2" x14ac:dyDescent="0.25">
      <c r="A69" s="14" t="s">
        <v>128</v>
      </c>
      <c r="B69" s="22">
        <v>156244</v>
      </c>
    </row>
    <row r="70" spans="1:2" x14ac:dyDescent="0.25">
      <c r="A70" s="14" t="s">
        <v>129</v>
      </c>
      <c r="B70" s="22">
        <v>140648</v>
      </c>
    </row>
    <row r="71" spans="1:2" x14ac:dyDescent="0.25">
      <c r="A71" s="14" t="s">
        <v>130</v>
      </c>
      <c r="B71" s="22">
        <v>208491</v>
      </c>
    </row>
    <row r="72" spans="1:2" x14ac:dyDescent="0.25">
      <c r="A72" s="14" t="s">
        <v>131</v>
      </c>
      <c r="B72" s="22">
        <v>95437</v>
      </c>
    </row>
    <row r="73" spans="1:2" x14ac:dyDescent="0.25">
      <c r="A73" s="14" t="s">
        <v>132</v>
      </c>
      <c r="B73" s="22">
        <v>235504</v>
      </c>
    </row>
    <row r="74" spans="1:2" x14ac:dyDescent="0.25">
      <c r="A74" s="14" t="s">
        <v>133</v>
      </c>
      <c r="B74" s="22">
        <v>102412</v>
      </c>
    </row>
    <row r="75" spans="1:2" x14ac:dyDescent="0.25">
      <c r="A75" s="14" t="s">
        <v>134</v>
      </c>
      <c r="B75" s="22">
        <v>195849</v>
      </c>
    </row>
    <row r="76" spans="1:2" x14ac:dyDescent="0.25">
      <c r="A76" s="14" t="s">
        <v>135</v>
      </c>
      <c r="B76" s="22">
        <v>92768</v>
      </c>
    </row>
    <row r="77" spans="1:2" x14ac:dyDescent="0.25">
      <c r="A77" s="14" t="s">
        <v>136</v>
      </c>
      <c r="B77" s="22">
        <v>220210</v>
      </c>
    </row>
    <row r="78" spans="1:2" x14ac:dyDescent="0.25">
      <c r="A78" s="14" t="s">
        <v>137</v>
      </c>
      <c r="B78" s="22">
        <v>162736</v>
      </c>
    </row>
    <row r="79" spans="1:2" x14ac:dyDescent="0.25">
      <c r="A79" s="14" t="s">
        <v>138</v>
      </c>
      <c r="B79" s="22">
        <v>29506</v>
      </c>
    </row>
    <row r="80" spans="1:2" x14ac:dyDescent="0.25">
      <c r="A80" s="14" t="s">
        <v>139</v>
      </c>
      <c r="B80" s="22">
        <v>242688</v>
      </c>
    </row>
    <row r="81" spans="1:2" x14ac:dyDescent="0.25">
      <c r="A81" s="14" t="s">
        <v>140</v>
      </c>
      <c r="B81" s="22">
        <v>453927</v>
      </c>
    </row>
    <row r="82" spans="1:2" x14ac:dyDescent="0.25">
      <c r="A82" s="14" t="s">
        <v>141</v>
      </c>
      <c r="B82" s="22">
        <v>548994</v>
      </c>
    </row>
    <row r="83" spans="1:2" x14ac:dyDescent="0.25">
      <c r="A83" s="14" t="s">
        <v>142</v>
      </c>
      <c r="B83" s="22">
        <v>140655</v>
      </c>
    </row>
    <row r="84" spans="1:2" x14ac:dyDescent="0.25">
      <c r="A84" s="14" t="s">
        <v>143</v>
      </c>
      <c r="B84" s="22">
        <v>157519</v>
      </c>
    </row>
    <row r="85" spans="1:2" x14ac:dyDescent="0.25">
      <c r="A85" s="14" t="s">
        <v>144</v>
      </c>
      <c r="B85" s="22">
        <v>303904</v>
      </c>
    </row>
    <row r="86" spans="1:2" x14ac:dyDescent="0.25">
      <c r="A86" s="14" t="s">
        <v>145</v>
      </c>
      <c r="B86" s="22">
        <v>339689</v>
      </c>
    </row>
    <row r="87" spans="1:2" x14ac:dyDescent="0.25">
      <c r="A87" s="14" t="s">
        <v>146</v>
      </c>
      <c r="B87" s="22">
        <v>247292</v>
      </c>
    </row>
    <row r="88" spans="1:2" x14ac:dyDescent="0.25">
      <c r="A88" s="14" t="s">
        <v>147</v>
      </c>
      <c r="B88" s="22">
        <v>107315</v>
      </c>
    </row>
    <row r="89" spans="1:2" x14ac:dyDescent="0.25">
      <c r="A89" s="14" t="s">
        <v>148</v>
      </c>
      <c r="B89" s="22">
        <v>204714</v>
      </c>
    </row>
    <row r="90" spans="1:2" x14ac:dyDescent="0.25">
      <c r="A90" s="14" t="s">
        <v>149</v>
      </c>
      <c r="B90" s="22">
        <v>66997</v>
      </c>
    </row>
    <row r="91" spans="1:2" x14ac:dyDescent="0.25">
      <c r="A91" s="14" t="s">
        <v>150</v>
      </c>
      <c r="B91" s="22">
        <v>816155</v>
      </c>
    </row>
    <row r="92" spans="1:2" x14ac:dyDescent="0.25">
      <c r="A92" s="14" t="s">
        <v>151</v>
      </c>
      <c r="B92" s="22">
        <v>379849</v>
      </c>
    </row>
    <row r="93" spans="1:2" x14ac:dyDescent="0.25">
      <c r="A93" s="14" t="s">
        <v>152</v>
      </c>
      <c r="B93" s="22">
        <v>148420</v>
      </c>
    </row>
    <row r="94" spans="1:2" x14ac:dyDescent="0.25">
      <c r="A94" s="14" t="s">
        <v>153</v>
      </c>
      <c r="B94" s="22">
        <v>453485</v>
      </c>
    </row>
    <row r="95" spans="1:2" x14ac:dyDescent="0.25">
      <c r="A95" s="14" t="s">
        <v>154</v>
      </c>
      <c r="B95" s="22">
        <v>381955</v>
      </c>
    </row>
    <row r="96" spans="1:2" x14ac:dyDescent="0.25">
      <c r="A96" s="14" t="s">
        <v>155</v>
      </c>
      <c r="B96" s="22">
        <v>103785</v>
      </c>
    </row>
    <row r="97" spans="1:2" x14ac:dyDescent="0.25">
      <c r="A97" s="14" t="s">
        <v>156</v>
      </c>
      <c r="B97" s="22">
        <v>75901</v>
      </c>
    </row>
    <row r="98" spans="1:2" x14ac:dyDescent="0.25">
      <c r="A98" s="14" t="s">
        <v>157</v>
      </c>
      <c r="B98" s="22">
        <v>228730</v>
      </c>
    </row>
    <row r="99" spans="1:2" x14ac:dyDescent="0.25">
      <c r="A99" s="14" t="s">
        <v>158</v>
      </c>
      <c r="B99" s="22">
        <v>151857</v>
      </c>
    </row>
    <row r="100" spans="1:2" x14ac:dyDescent="0.25">
      <c r="A100" s="14" t="s">
        <v>159</v>
      </c>
      <c r="B100" s="22">
        <v>193537</v>
      </c>
    </row>
    <row r="101" spans="1:2" x14ac:dyDescent="0.25">
      <c r="A101" s="14" t="s">
        <v>160</v>
      </c>
      <c r="B101" s="22">
        <v>71776</v>
      </c>
    </row>
    <row r="102" spans="1:2" x14ac:dyDescent="0.25">
      <c r="A102" s="14" t="s">
        <v>161</v>
      </c>
      <c r="B102" s="22">
        <v>96932</v>
      </c>
    </row>
    <row r="103" spans="1:2" x14ac:dyDescent="0.25">
      <c r="A103" s="14" t="s">
        <v>162</v>
      </c>
      <c r="B103" s="22">
        <v>44723</v>
      </c>
    </row>
    <row r="104" spans="1:2" x14ac:dyDescent="0.25">
      <c r="A104" s="14" t="s">
        <v>163</v>
      </c>
      <c r="B104" s="22">
        <v>1270788</v>
      </c>
    </row>
    <row r="105" spans="1:2" x14ac:dyDescent="0.25">
      <c r="A105" s="14" t="s">
        <v>164</v>
      </c>
      <c r="B105" s="22">
        <v>132018</v>
      </c>
    </row>
    <row r="106" spans="1:2" x14ac:dyDescent="0.25">
      <c r="A106" s="14" t="s">
        <v>165</v>
      </c>
      <c r="B106" s="22">
        <v>27160</v>
      </c>
    </row>
    <row r="107" spans="1:2" x14ac:dyDescent="0.25">
      <c r="A107" s="14" t="s">
        <v>166</v>
      </c>
      <c r="B107" s="22">
        <v>327276</v>
      </c>
    </row>
    <row r="108" spans="1:2" x14ac:dyDescent="0.25">
      <c r="A108" s="14" t="s">
        <v>167</v>
      </c>
      <c r="B108" s="22">
        <v>132765</v>
      </c>
    </row>
    <row r="109" spans="1:2" x14ac:dyDescent="0.25">
      <c r="A109" s="14" t="s">
        <v>168</v>
      </c>
      <c r="B109" s="22">
        <v>370457</v>
      </c>
    </row>
    <row r="110" spans="1:2" x14ac:dyDescent="0.25">
      <c r="A110" s="14" t="s">
        <v>169</v>
      </c>
      <c r="B110" s="22">
        <v>96007</v>
      </c>
    </row>
    <row r="111" spans="1:2" x14ac:dyDescent="0.25">
      <c r="A111" s="14" t="s">
        <v>170</v>
      </c>
      <c r="B111" s="22">
        <v>131287</v>
      </c>
    </row>
    <row r="112" spans="1:2" x14ac:dyDescent="0.25">
      <c r="A112" s="14" t="s">
        <v>171</v>
      </c>
      <c r="B112" s="22">
        <v>141173</v>
      </c>
    </row>
    <row r="113" spans="1:2" x14ac:dyDescent="0.25">
      <c r="A113" s="14" t="s">
        <v>172</v>
      </c>
      <c r="B113" s="22">
        <v>497510</v>
      </c>
    </row>
    <row r="114" spans="1:2" x14ac:dyDescent="0.25">
      <c r="A114" s="14" t="s">
        <v>173</v>
      </c>
      <c r="B114" s="22">
        <v>264487</v>
      </c>
    </row>
    <row r="115" spans="1:2" x14ac:dyDescent="0.25">
      <c r="A115" s="14" t="s">
        <v>174</v>
      </c>
      <c r="B115" s="22">
        <v>20106</v>
      </c>
    </row>
    <row r="116" spans="1:2" x14ac:dyDescent="0.25">
      <c r="A116" s="14" t="s">
        <v>175</v>
      </c>
      <c r="B116" s="22">
        <v>127251</v>
      </c>
    </row>
    <row r="117" spans="1:2" x14ac:dyDescent="0.25">
      <c r="A117" s="14" t="s">
        <v>176</v>
      </c>
      <c r="B117" s="22">
        <v>194918</v>
      </c>
    </row>
    <row r="118" spans="1:2" x14ac:dyDescent="0.25">
      <c r="A118" s="14" t="s">
        <v>177</v>
      </c>
      <c r="B118" s="22">
        <v>492089</v>
      </c>
    </row>
    <row r="119" spans="1:2" x14ac:dyDescent="0.25">
      <c r="A119" s="14" t="s">
        <v>178</v>
      </c>
      <c r="B119" s="22">
        <v>40332</v>
      </c>
    </row>
    <row r="120" spans="1:2" x14ac:dyDescent="0.25">
      <c r="A120" s="14" t="s">
        <v>179</v>
      </c>
      <c r="B120" s="22">
        <v>322099</v>
      </c>
    </row>
    <row r="121" spans="1:2" x14ac:dyDescent="0.25">
      <c r="A121" s="14" t="s">
        <v>180</v>
      </c>
      <c r="B121" s="22">
        <v>120711</v>
      </c>
    </row>
    <row r="122" spans="1:2" x14ac:dyDescent="0.25">
      <c r="A122" s="14" t="s">
        <v>181</v>
      </c>
      <c r="B122" s="22">
        <v>189725</v>
      </c>
    </row>
    <row r="123" spans="1:2" x14ac:dyDescent="0.25">
      <c r="A123" s="14" t="s">
        <v>182</v>
      </c>
      <c r="B123" s="22">
        <v>249545</v>
      </c>
    </row>
    <row r="124" spans="1:2" x14ac:dyDescent="0.25">
      <c r="A124" s="14" t="s">
        <v>183</v>
      </c>
      <c r="B124" s="22">
        <v>104211</v>
      </c>
    </row>
    <row r="125" spans="1:2" x14ac:dyDescent="0.25">
      <c r="A125" s="14" t="s">
        <v>184</v>
      </c>
      <c r="B125" s="22">
        <v>365519</v>
      </c>
    </row>
    <row r="126" spans="1:2" x14ac:dyDescent="0.25">
      <c r="A126" s="14" t="s">
        <v>185</v>
      </c>
      <c r="B126" s="22">
        <v>244548</v>
      </c>
    </row>
    <row r="127" spans="1:2" x14ac:dyDescent="0.25">
      <c r="A127" s="14" t="s">
        <v>186</v>
      </c>
      <c r="B127" s="22">
        <v>15201</v>
      </c>
    </row>
    <row r="128" spans="1:2" x14ac:dyDescent="0.25">
      <c r="A128" s="14" t="s">
        <v>187</v>
      </c>
      <c r="B128" s="22">
        <v>365106</v>
      </c>
    </row>
    <row r="129" spans="1:2" x14ac:dyDescent="0.25">
      <c r="A129" s="14" t="s">
        <v>188</v>
      </c>
      <c r="B129" s="22">
        <v>106069</v>
      </c>
    </row>
    <row r="130" spans="1:2" x14ac:dyDescent="0.25">
      <c r="A130" s="14" t="s">
        <v>189</v>
      </c>
      <c r="B130" s="22">
        <v>165166</v>
      </c>
    </row>
    <row r="131" spans="1:2" x14ac:dyDescent="0.25">
      <c r="A131" s="14" t="s">
        <v>190</v>
      </c>
      <c r="B131" s="22">
        <v>360493</v>
      </c>
    </row>
    <row r="132" spans="1:2" x14ac:dyDescent="0.25">
      <c r="A132" s="14" t="s">
        <v>191</v>
      </c>
      <c r="B132" s="22">
        <v>512867</v>
      </c>
    </row>
    <row r="133" spans="1:2" x14ac:dyDescent="0.25">
      <c r="A133" s="14" t="s">
        <v>192</v>
      </c>
      <c r="B133" s="22">
        <v>992079</v>
      </c>
    </row>
    <row r="134" spans="1:2" x14ac:dyDescent="0.25">
      <c r="A134" s="14" t="s">
        <v>193</v>
      </c>
      <c r="B134" s="22">
        <v>304824</v>
      </c>
    </row>
    <row r="135" spans="1:2" x14ac:dyDescent="0.25">
      <c r="A135" s="14" t="s">
        <v>194</v>
      </c>
      <c r="B135" s="22">
        <v>601424</v>
      </c>
    </row>
    <row r="136" spans="1:2" x14ac:dyDescent="0.25">
      <c r="A136" s="14" t="s">
        <v>195</v>
      </c>
      <c r="B136" s="22">
        <v>137310</v>
      </c>
    </row>
    <row r="137" spans="1:2" x14ac:dyDescent="0.25">
      <c r="A137" s="14" t="s">
        <v>196</v>
      </c>
      <c r="B137" s="22">
        <v>86580</v>
      </c>
    </row>
    <row r="138" spans="1:2" x14ac:dyDescent="0.25">
      <c r="A138" s="14" t="s">
        <v>43</v>
      </c>
      <c r="B138" s="22">
        <v>32064332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showGridLines="0" zoomScale="80" zoomScaleNormal="80" workbookViewId="0">
      <selection activeCell="B9" sqref="B9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7"/>
  </cols>
  <sheetData>
    <row r="1" spans="1:9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1" t="s">
        <v>41</v>
      </c>
      <c r="H1" s="1" t="s">
        <v>6</v>
      </c>
      <c r="I1" s="1" t="s">
        <v>7</v>
      </c>
    </row>
    <row r="2" spans="1:9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</row>
    <row r="3" spans="1:9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</row>
    <row r="4" spans="1:9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</row>
    <row r="5" spans="1:9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</row>
    <row r="6" spans="1:9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</row>
    <row r="7" spans="1:9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</row>
    <row r="8" spans="1:9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</row>
    <row r="9" spans="1:9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</row>
    <row r="10" spans="1:9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</row>
    <row r="11" spans="1:9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</row>
    <row r="12" spans="1:9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</row>
    <row r="13" spans="1:9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</row>
    <row r="14" spans="1:9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</row>
    <row r="15" spans="1:9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</row>
    <row r="16" spans="1:9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</row>
    <row r="17" spans="1:9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</row>
    <row r="18" spans="1:9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</row>
    <row r="19" spans="1:9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</row>
    <row r="20" spans="1:9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</row>
    <row r="21" spans="1:9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</row>
    <row r="22" spans="1:9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</row>
    <row r="23" spans="1:9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</row>
    <row r="24" spans="1:9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</row>
    <row r="25" spans="1:9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</row>
    <row r="26" spans="1:9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</row>
    <row r="27" spans="1:9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</row>
    <row r="28" spans="1:9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</row>
    <row r="29" spans="1:9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</row>
    <row r="30" spans="1:9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</row>
    <row r="31" spans="1:9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</row>
    <row r="32" spans="1:9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</row>
    <row r="33" spans="1:9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</row>
    <row r="34" spans="1:9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</row>
    <row r="35" spans="1:9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</row>
    <row r="36" spans="1:9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</row>
    <row r="37" spans="1:9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</row>
    <row r="38" spans="1:9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</row>
    <row r="39" spans="1:9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</row>
    <row r="40" spans="1:9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</row>
    <row r="41" spans="1:9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</row>
    <row r="42" spans="1:9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</row>
    <row r="43" spans="1:9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</row>
    <row r="44" spans="1:9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</row>
    <row r="45" spans="1:9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</row>
    <row r="46" spans="1:9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</row>
    <row r="47" spans="1:9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</row>
    <row r="48" spans="1:9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</row>
    <row r="49" spans="1:9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</row>
    <row r="50" spans="1:9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</row>
    <row r="51" spans="1:9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</row>
    <row r="52" spans="1:9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</row>
    <row r="53" spans="1:9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2">
        <v>2013</v>
      </c>
      <c r="H53" s="2" t="s">
        <v>11</v>
      </c>
      <c r="I53" s="2" t="s">
        <v>28</v>
      </c>
    </row>
    <row r="54" spans="1:9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</row>
    <row r="55" spans="1:9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</row>
    <row r="56" spans="1:9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</row>
    <row r="57" spans="1:9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</row>
    <row r="58" spans="1:9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</row>
    <row r="59" spans="1:9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</row>
    <row r="60" spans="1:9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</row>
    <row r="61" spans="1:9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</row>
    <row r="62" spans="1:9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</row>
    <row r="63" spans="1:9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</row>
    <row r="64" spans="1:9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</row>
    <row r="65" spans="1:9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</row>
    <row r="66" spans="1:9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</row>
    <row r="67" spans="1:9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</row>
    <row r="68" spans="1:9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</row>
    <row r="69" spans="1:9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</row>
    <row r="70" spans="1:9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</row>
    <row r="71" spans="1:9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</row>
    <row r="72" spans="1:9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</row>
    <row r="73" spans="1:9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</row>
    <row r="74" spans="1:9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</row>
    <row r="75" spans="1:9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</row>
    <row r="76" spans="1:9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</row>
    <row r="77" spans="1:9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</row>
    <row r="78" spans="1:9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</row>
    <row r="79" spans="1:9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</row>
    <row r="80" spans="1:9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</row>
    <row r="81" spans="1:9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</row>
    <row r="82" spans="1:9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</row>
    <row r="83" spans="1:9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</row>
    <row r="84" spans="1:9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</row>
    <row r="85" spans="1:9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</row>
    <row r="86" spans="1:9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</row>
    <row r="87" spans="1:9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</row>
    <row r="88" spans="1:9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</row>
    <row r="89" spans="1:9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</row>
    <row r="90" spans="1:9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</row>
    <row r="91" spans="1:9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</row>
    <row r="92" spans="1:9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</row>
    <row r="93" spans="1:9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</row>
    <row r="94" spans="1:9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</row>
    <row r="95" spans="1:9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</row>
    <row r="96" spans="1:9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</row>
    <row r="97" spans="1:9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</row>
    <row r="98" spans="1:9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</row>
    <row r="99" spans="1:9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</row>
    <row r="100" spans="1:9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</row>
    <row r="101" spans="1:9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</row>
    <row r="102" spans="1:9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41686</v>
      </c>
      <c r="F102" s="4">
        <v>21987</v>
      </c>
      <c r="G102" s="2">
        <v>2014</v>
      </c>
      <c r="H102" s="2" t="s">
        <v>30</v>
      </c>
      <c r="I102" s="2" t="s">
        <v>28</v>
      </c>
    </row>
    <row r="103" spans="1:9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</row>
    <row r="104" spans="1:9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</row>
    <row r="105" spans="1:9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</row>
    <row r="106" spans="1:9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</row>
    <row r="107" spans="1:9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</row>
    <row r="108" spans="1:9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</row>
    <row r="109" spans="1:9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</row>
    <row r="110" spans="1:9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</row>
    <row r="111" spans="1:9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</row>
    <row r="112" spans="1:9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</row>
    <row r="113" spans="1:9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</row>
    <row r="114" spans="1:9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41671</v>
      </c>
      <c r="F114" s="4">
        <v>71370</v>
      </c>
      <c r="G114" s="2">
        <v>2014</v>
      </c>
      <c r="H114" s="2" t="s">
        <v>30</v>
      </c>
      <c r="I114" s="2" t="s">
        <v>28</v>
      </c>
    </row>
    <row r="115" spans="1:9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</row>
    <row r="116" spans="1:9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</row>
    <row r="117" spans="1:9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</row>
    <row r="118" spans="1:9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</row>
    <row r="119" spans="1:9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</row>
    <row r="120" spans="1:9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</row>
    <row r="121" spans="1:9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</row>
    <row r="122" spans="1:9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</row>
    <row r="123" spans="1:9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</row>
    <row r="124" spans="1:9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</row>
    <row r="125" spans="1:9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41686</v>
      </c>
      <c r="F125" s="4">
        <v>32566</v>
      </c>
      <c r="G125" s="2">
        <v>2014</v>
      </c>
      <c r="H125" s="2" t="s">
        <v>11</v>
      </c>
      <c r="I125" s="2" t="s">
        <v>28</v>
      </c>
    </row>
    <row r="126" spans="1:9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</row>
    <row r="127" spans="1:9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</row>
    <row r="128" spans="1:9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</row>
    <row r="129" spans="1:9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</row>
    <row r="130" spans="1:9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</row>
    <row r="131" spans="1:9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</row>
    <row r="132" spans="1:9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</row>
    <row r="133" spans="1:9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</row>
    <row r="134" spans="1:9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</row>
    <row r="135" spans="1:9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</row>
    <row r="136" spans="1:9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</row>
    <row r="137" spans="1:9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</row>
    <row r="138" spans="1:9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</row>
    <row r="139" spans="1:9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</row>
    <row r="140" spans="1:9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</row>
    <row r="141" spans="1:9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</row>
    <row r="142" spans="1:9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</row>
    <row r="143" spans="1:9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</row>
    <row r="144" spans="1:9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</row>
    <row r="145" spans="1:9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</row>
    <row r="146" spans="1:9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</row>
    <row r="147" spans="1:9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</row>
    <row r="148" spans="1:9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</row>
    <row r="149" spans="1:9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</row>
    <row r="150" spans="1:9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</row>
    <row r="151" spans="1:9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</row>
    <row r="152" spans="1:9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</row>
    <row r="153" spans="1:9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</row>
    <row r="154" spans="1:9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</row>
    <row r="155" spans="1:9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</row>
    <row r="156" spans="1:9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</row>
    <row r="157" spans="1:9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</row>
    <row r="158" spans="1:9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</row>
    <row r="159" spans="1:9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</row>
    <row r="160" spans="1:9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2">
        <v>2012</v>
      </c>
      <c r="H160" s="2" t="s">
        <v>29</v>
      </c>
      <c r="I160" s="2" t="s">
        <v>12</v>
      </c>
    </row>
    <row r="161" spans="1:9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</row>
    <row r="162" spans="1:9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</row>
    <row r="163" spans="1:9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</row>
    <row r="164" spans="1:9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</row>
    <row r="165" spans="1:9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41264</v>
      </c>
      <c r="F165" s="4">
        <v>35958</v>
      </c>
      <c r="G165" s="2">
        <v>2012</v>
      </c>
      <c r="H165" s="2" t="s">
        <v>23</v>
      </c>
      <c r="I165" s="2" t="s">
        <v>34</v>
      </c>
    </row>
    <row r="166" spans="1:9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</row>
    <row r="167" spans="1:9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</row>
    <row r="168" spans="1:9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</row>
    <row r="169" spans="1:9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</row>
    <row r="170" spans="1:9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</row>
    <row r="171" spans="1:9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</row>
    <row r="172" spans="1:9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</row>
    <row r="173" spans="1:9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</row>
    <row r="174" spans="1:9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</row>
    <row r="175" spans="1:9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</row>
    <row r="176" spans="1:9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</row>
    <row r="177" spans="1:9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</row>
    <row r="178" spans="1:9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</row>
    <row r="179" spans="1:9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</row>
    <row r="180" spans="1:9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</row>
    <row r="181" spans="1:9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</row>
    <row r="182" spans="1:9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</row>
    <row r="183" spans="1:9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</row>
    <row r="184" spans="1:9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</row>
    <row r="185" spans="1:9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</row>
    <row r="186" spans="1:9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</row>
    <row r="187" spans="1:9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</row>
    <row r="188" spans="1:9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</row>
    <row r="189" spans="1:9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</row>
    <row r="190" spans="1:9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</row>
    <row r="191" spans="1:9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</row>
    <row r="192" spans="1:9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</row>
    <row r="193" spans="1:9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</row>
    <row r="194" spans="1:9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</row>
    <row r="195" spans="1:9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</row>
    <row r="196" spans="1:9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</row>
    <row r="197" spans="1:9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</row>
    <row r="198" spans="1:9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</row>
    <row r="199" spans="1:9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</row>
    <row r="200" spans="1:9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</row>
    <row r="201" spans="1:9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</row>
    <row r="202" spans="1:9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</row>
    <row r="203" spans="1:9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</row>
    <row r="204" spans="1:9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</row>
    <row r="205" spans="1:9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</row>
    <row r="206" spans="1:9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</row>
    <row r="207" spans="1:9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</row>
    <row r="208" spans="1:9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</row>
    <row r="209" spans="1:9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</row>
    <row r="210" spans="1:9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</row>
    <row r="211" spans="1:9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</row>
    <row r="212" spans="1:9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</row>
    <row r="213" spans="1:9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</row>
    <row r="214" spans="1:9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</row>
    <row r="215" spans="1:9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</row>
    <row r="216" spans="1:9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</row>
    <row r="217" spans="1:9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</row>
    <row r="218" spans="1:9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</row>
    <row r="219" spans="1:9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</row>
    <row r="220" spans="1:9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</row>
    <row r="221" spans="1:9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</row>
    <row r="222" spans="1:9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</row>
    <row r="223" spans="1:9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</row>
    <row r="224" spans="1:9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</row>
    <row r="225" spans="1:9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</row>
    <row r="226" spans="1:9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</row>
    <row r="227" spans="1:9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</row>
    <row r="228" spans="1:9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</row>
    <row r="229" spans="1:9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</row>
    <row r="230" spans="1:9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</row>
    <row r="231" spans="1:9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</row>
    <row r="232" spans="1:9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</row>
    <row r="233" spans="1:9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</row>
    <row r="234" spans="1:9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</row>
    <row r="235" spans="1:9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</row>
    <row r="236" spans="1:9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</row>
    <row r="237" spans="1:9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</row>
    <row r="238" spans="1:9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</row>
    <row r="239" spans="1:9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</row>
    <row r="240" spans="1:9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</row>
    <row r="241" spans="1:9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</row>
    <row r="242" spans="1:9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</row>
    <row r="243" spans="1:9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</row>
    <row r="244" spans="1:9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</row>
    <row r="245" spans="1:9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</row>
    <row r="246" spans="1:9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</row>
    <row r="247" spans="1:9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</row>
    <row r="248" spans="1:9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</row>
    <row r="249" spans="1:9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</row>
    <row r="250" spans="1:9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</row>
    <row r="251" spans="1:9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</row>
    <row r="252" spans="1:9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</row>
    <row r="253" spans="1:9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</row>
    <row r="254" spans="1:9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</row>
    <row r="255" spans="1:9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</row>
    <row r="256" spans="1:9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</row>
    <row r="257" spans="1:9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</row>
    <row r="258" spans="1:9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</row>
    <row r="259" spans="1:9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</row>
    <row r="260" spans="1:9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</row>
    <row r="261" spans="1:9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</row>
    <row r="262" spans="1:9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</row>
    <row r="263" spans="1:9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</row>
    <row r="264" spans="1:9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</row>
    <row r="265" spans="1:9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</row>
    <row r="266" spans="1:9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</row>
    <row r="267" spans="1:9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</row>
    <row r="268" spans="1:9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</row>
    <row r="269" spans="1:9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</row>
    <row r="270" spans="1:9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</row>
    <row r="271" spans="1:9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</row>
    <row r="272" spans="1:9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</row>
    <row r="273" spans="1:9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</row>
    <row r="274" spans="1:9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</row>
    <row r="275" spans="1:9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</row>
    <row r="276" spans="1:9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</row>
    <row r="277" spans="1:9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</row>
    <row r="278" spans="1:9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</row>
    <row r="279" spans="1:9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</row>
    <row r="280" spans="1:9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</row>
    <row r="281" spans="1:9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</row>
    <row r="282" spans="1:9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</row>
    <row r="283" spans="1:9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</row>
    <row r="284" spans="1:9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</row>
    <row r="285" spans="1:9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</row>
    <row r="286" spans="1:9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</row>
    <row r="287" spans="1:9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</row>
    <row r="288" spans="1:9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</row>
    <row r="289" spans="1:9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</row>
    <row r="290" spans="1:9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</row>
    <row r="291" spans="1:9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</row>
    <row r="292" spans="1:9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</row>
    <row r="293" spans="1:9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</row>
    <row r="294" spans="1:9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</row>
    <row r="295" spans="1:9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</row>
    <row r="296" spans="1:9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</row>
    <row r="297" spans="1:9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</row>
    <row r="298" spans="1:9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</row>
    <row r="299" spans="1:9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</row>
    <row r="300" spans="1:9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</row>
    <row r="301" spans="1:9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</row>
    <row r="302" spans="1:9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</row>
    <row r="303" spans="1:9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2">
        <v>2012</v>
      </c>
      <c r="H303" s="2" t="s">
        <v>24</v>
      </c>
      <c r="I303" s="2" t="s">
        <v>12</v>
      </c>
    </row>
    <row r="304" spans="1:9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</row>
    <row r="305" spans="1:9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41264</v>
      </c>
      <c r="F305" s="4">
        <v>65622</v>
      </c>
      <c r="G305" s="2">
        <v>2012</v>
      </c>
      <c r="H305" s="2" t="s">
        <v>11</v>
      </c>
      <c r="I305" s="2" t="s">
        <v>28</v>
      </c>
    </row>
    <row r="306" spans="1:9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</row>
    <row r="307" spans="1:9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</row>
    <row r="308" spans="1:9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</row>
    <row r="309" spans="1:9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</row>
    <row r="310" spans="1:9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</row>
    <row r="311" spans="1:9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</row>
    <row r="312" spans="1:9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</row>
    <row r="313" spans="1:9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</row>
    <row r="314" spans="1:9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</row>
    <row r="315" spans="1:9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</row>
    <row r="316" spans="1:9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</row>
    <row r="317" spans="1:9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</row>
    <row r="318" spans="1:9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</row>
    <row r="319" spans="1:9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</row>
    <row r="320" spans="1:9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</row>
    <row r="321" spans="1:9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</row>
    <row r="322" spans="1:9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</row>
    <row r="323" spans="1:9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</row>
    <row r="324" spans="1:9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</row>
    <row r="325" spans="1:9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</row>
    <row r="326" spans="1:9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</row>
    <row r="327" spans="1:9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</row>
    <row r="328" spans="1:9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</row>
    <row r="329" spans="1:9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</row>
    <row r="330" spans="1:9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</row>
    <row r="331" spans="1:9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</row>
    <row r="332" spans="1:9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</row>
    <row r="333" spans="1:9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</row>
    <row r="334" spans="1:9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</row>
    <row r="335" spans="1:9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</row>
    <row r="336" spans="1:9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</row>
    <row r="337" spans="1:9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</row>
    <row r="338" spans="1:9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</row>
    <row r="339" spans="1:9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</row>
    <row r="340" spans="1:9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</row>
    <row r="341" spans="1:9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</row>
    <row r="342" spans="1:9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</row>
    <row r="343" spans="1:9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</row>
    <row r="344" spans="1:9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</row>
    <row r="345" spans="1:9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</row>
    <row r="346" spans="1:9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</row>
    <row r="347" spans="1:9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</row>
    <row r="348" spans="1:9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</row>
    <row r="349" spans="1:9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</row>
    <row r="350" spans="1:9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</row>
    <row r="351" spans="1:9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</row>
    <row r="352" spans="1:9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</row>
    <row r="353" spans="1:9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</row>
    <row r="354" spans="1:9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</row>
    <row r="355" spans="1:9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</row>
    <row r="356" spans="1:9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</row>
    <row r="357" spans="1:9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</row>
    <row r="358" spans="1:9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</row>
    <row r="359" spans="1:9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</row>
    <row r="360" spans="1:9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</row>
    <row r="361" spans="1:9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</row>
    <row r="362" spans="1:9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</row>
    <row r="363" spans="1:9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</row>
    <row r="364" spans="1:9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</row>
    <row r="365" spans="1:9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</row>
    <row r="366" spans="1:9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</row>
    <row r="367" spans="1:9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</row>
    <row r="368" spans="1:9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</row>
    <row r="369" spans="1:9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</row>
    <row r="370" spans="1:9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</row>
    <row r="371" spans="1:9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</row>
    <row r="372" spans="1:9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</row>
    <row r="373" spans="1:9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</row>
    <row r="374" spans="1:9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</row>
    <row r="375" spans="1:9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</row>
    <row r="376" spans="1:9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</row>
    <row r="377" spans="1:9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</row>
    <row r="378" spans="1:9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</row>
    <row r="379" spans="1:9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</row>
    <row r="380" spans="1:9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</row>
    <row r="381" spans="1:9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</row>
    <row r="382" spans="1:9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</row>
    <row r="383" spans="1:9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</row>
    <row r="384" spans="1:9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</row>
    <row r="385" spans="1:9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</row>
    <row r="386" spans="1:9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</row>
    <row r="387" spans="1:9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</row>
    <row r="388" spans="1:9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</row>
    <row r="389" spans="1:9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</row>
    <row r="390" spans="1:9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</row>
    <row r="391" spans="1:9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41721</v>
      </c>
      <c r="F391" s="4">
        <v>44723</v>
      </c>
      <c r="G391" s="2">
        <v>2014</v>
      </c>
      <c r="H391" s="2" t="s">
        <v>17</v>
      </c>
      <c r="I391" s="2" t="s">
        <v>28</v>
      </c>
    </row>
    <row r="392" spans="1:9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</row>
    <row r="393" spans="1:9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</row>
    <row r="394" spans="1:9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</row>
    <row r="395" spans="1:9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</row>
    <row r="396" spans="1:9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</row>
    <row r="397" spans="1:9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</row>
    <row r="398" spans="1:9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41706</v>
      </c>
      <c r="F398" s="4">
        <v>24805</v>
      </c>
      <c r="G398" s="2">
        <v>2014</v>
      </c>
      <c r="H398" s="2" t="s">
        <v>32</v>
      </c>
      <c r="I398" s="2" t="s">
        <v>12</v>
      </c>
    </row>
    <row r="399" spans="1:9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</row>
    <row r="400" spans="1:9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</row>
    <row r="401" spans="1:9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</row>
    <row r="402" spans="1:9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</row>
    <row r="403" spans="1:9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</row>
    <row r="404" spans="1:9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</row>
    <row r="405" spans="1:9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</row>
    <row r="406" spans="1:9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</row>
    <row r="407" spans="1:9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</row>
    <row r="408" spans="1:9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</row>
    <row r="409" spans="1:9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</row>
    <row r="410" spans="1:9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</row>
    <row r="411" spans="1:9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</row>
    <row r="412" spans="1:9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</row>
    <row r="413" spans="1:9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</row>
    <row r="414" spans="1:9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</row>
    <row r="415" spans="1:9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</row>
    <row r="416" spans="1:9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</row>
    <row r="417" spans="1:9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</row>
    <row r="418" spans="1:9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</row>
    <row r="419" spans="1:9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</row>
    <row r="420" spans="1:9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</row>
    <row r="421" spans="1:9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</row>
    <row r="422" spans="1:9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</row>
    <row r="423" spans="1:9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</row>
    <row r="424" spans="1:9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</row>
    <row r="425" spans="1:9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</row>
    <row r="426" spans="1:9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</row>
    <row r="427" spans="1:9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</row>
    <row r="428" spans="1:9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</row>
    <row r="429" spans="1:9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</row>
    <row r="430" spans="1:9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</row>
    <row r="431" spans="1:9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</row>
    <row r="432" spans="1:9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</row>
    <row r="433" spans="1:9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</row>
    <row r="434" spans="1:9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</row>
    <row r="435" spans="1:9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</row>
    <row r="436" spans="1:9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</row>
    <row r="437" spans="1:9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</row>
    <row r="438" spans="1:9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</row>
    <row r="439" spans="1:9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</row>
    <row r="440" spans="1:9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2">
        <v>2012</v>
      </c>
      <c r="H440" s="2" t="s">
        <v>18</v>
      </c>
      <c r="I440" s="2" t="s">
        <v>34</v>
      </c>
    </row>
    <row r="441" spans="1:9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</row>
    <row r="442" spans="1:9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</row>
    <row r="443" spans="1:9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</row>
    <row r="444" spans="1:9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</row>
    <row r="445" spans="1:9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</row>
    <row r="446" spans="1:9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</row>
    <row r="447" spans="1:9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</row>
    <row r="448" spans="1:9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</row>
    <row r="449" spans="1:9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</row>
    <row r="450" spans="1:9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</row>
    <row r="451" spans="1:9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</row>
    <row r="452" spans="1:9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</row>
    <row r="453" spans="1:9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</row>
    <row r="454" spans="1:9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</row>
    <row r="455" spans="1:9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</row>
    <row r="456" spans="1:9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</row>
    <row r="457" spans="1:9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</row>
    <row r="458" spans="1:9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</row>
    <row r="459" spans="1:9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</row>
    <row r="460" spans="1:9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</row>
    <row r="461" spans="1:9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</row>
    <row r="462" spans="1:9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</row>
    <row r="463" spans="1:9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</row>
    <row r="464" spans="1:9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</row>
    <row r="465" spans="1:9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</row>
    <row r="466" spans="1:9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</row>
    <row r="467" spans="1:9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</row>
    <row r="468" spans="1:9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</row>
    <row r="469" spans="1:9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</row>
    <row r="470" spans="1:9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</row>
    <row r="471" spans="1:9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</row>
    <row r="472" spans="1:9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</row>
    <row r="473" spans="1:9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</row>
    <row r="474" spans="1:9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</row>
    <row r="475" spans="1:9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</row>
    <row r="476" spans="1:9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</row>
    <row r="477" spans="1:9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</row>
    <row r="478" spans="1:9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</row>
    <row r="479" spans="1:9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</row>
    <row r="480" spans="1:9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</row>
    <row r="481" spans="1:9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</row>
    <row r="482" spans="1:9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</row>
    <row r="483" spans="1:9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</row>
    <row r="484" spans="1:9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</row>
    <row r="485" spans="1:9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</row>
    <row r="486" spans="1:9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</row>
    <row r="487" spans="1:9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</row>
    <row r="488" spans="1:9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</row>
    <row r="489" spans="1:9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</row>
    <row r="490" spans="1:9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</row>
    <row r="491" spans="1:9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</row>
    <row r="492" spans="1:9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</row>
    <row r="493" spans="1:9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</row>
    <row r="494" spans="1:9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</row>
    <row r="495" spans="1:9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</row>
    <row r="496" spans="1:9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</row>
    <row r="497" spans="1:9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</row>
    <row r="498" spans="1:9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</row>
    <row r="499" spans="1:9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</row>
    <row r="500" spans="1:9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</row>
    <row r="501" spans="1:9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</row>
    <row r="502" spans="1:9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</row>
    <row r="503" spans="1:9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</row>
    <row r="504" spans="1:9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</row>
    <row r="505" spans="1:9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</row>
    <row r="506" spans="1:9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</row>
    <row r="507" spans="1:9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</row>
    <row r="508" spans="1:9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</row>
    <row r="509" spans="1:9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</row>
    <row r="510" spans="1:9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</row>
    <row r="511" spans="1:9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</row>
    <row r="512" spans="1:9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</row>
    <row r="513" spans="1:9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</row>
    <row r="514" spans="1:9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</row>
    <row r="515" spans="1:9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</row>
    <row r="516" spans="1:9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</row>
    <row r="517" spans="1:9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</row>
    <row r="518" spans="1:9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</row>
    <row r="519" spans="1:9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</row>
    <row r="520" spans="1:9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</row>
    <row r="521" spans="1:9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</row>
    <row r="522" spans="1:9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</row>
    <row r="523" spans="1:9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</row>
    <row r="524" spans="1:9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</row>
    <row r="525" spans="1:9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</row>
    <row r="526" spans="1:9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</row>
    <row r="527" spans="1:9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</row>
    <row r="528" spans="1:9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</row>
    <row r="529" spans="1:9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</row>
    <row r="530" spans="1:9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</row>
    <row r="531" spans="1:9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</row>
    <row r="532" spans="1:9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</row>
    <row r="533" spans="1:9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</row>
    <row r="534" spans="1:9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</row>
    <row r="535" spans="1:9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</row>
    <row r="536" spans="1:9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</row>
    <row r="537" spans="1:9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</row>
    <row r="538" spans="1:9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</row>
    <row r="539" spans="1:9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</row>
    <row r="540" spans="1:9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</row>
    <row r="541" spans="1:9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</row>
    <row r="542" spans="1:9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</row>
    <row r="543" spans="1:9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</row>
    <row r="544" spans="1:9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</row>
    <row r="545" spans="1:9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</row>
    <row r="546" spans="1:9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</row>
    <row r="547" spans="1:9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</row>
    <row r="548" spans="1:9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</row>
    <row r="549" spans="1:9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</row>
    <row r="550" spans="1:9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</row>
    <row r="551" spans="1:9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</row>
    <row r="552" spans="1:9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</row>
    <row r="553" spans="1:9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</row>
    <row r="554" spans="1:9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</row>
    <row r="555" spans="1:9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</row>
    <row r="556" spans="1:9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</row>
    <row r="557" spans="1:9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</row>
    <row r="558" spans="1:9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</row>
    <row r="559" spans="1:9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</row>
    <row r="560" spans="1:9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</row>
    <row r="561" spans="1:9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</row>
    <row r="562" spans="1:9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</row>
    <row r="563" spans="1:9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</row>
    <row r="564" spans="1:9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</row>
    <row r="565" spans="1:9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</row>
    <row r="566" spans="1:9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</row>
    <row r="567" spans="1:9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</row>
    <row r="568" spans="1:9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</row>
    <row r="569" spans="1:9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</row>
    <row r="570" spans="1:9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</row>
    <row r="571" spans="1:9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</row>
    <row r="572" spans="1:9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</row>
    <row r="573" spans="1:9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</row>
    <row r="574" spans="1:9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</row>
    <row r="575" spans="1:9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</row>
    <row r="576" spans="1:9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</row>
    <row r="577" spans="1:9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</row>
    <row r="578" spans="1:9" ht="20.25" customHeight="1" x14ac:dyDescent="0.25">
      <c r="A578" s="8" t="s">
        <v>40</v>
      </c>
      <c r="B578" s="8"/>
      <c r="C578" s="8"/>
      <c r="D578" s="8"/>
      <c r="E578" s="8"/>
      <c r="F578" s="9">
        <f>SUBTOTAL(103,Table13[SALES])</f>
        <v>576</v>
      </c>
      <c r="G578" s="8"/>
      <c r="H578" s="8"/>
      <c r="I578" s="8">
        <f>SUBTOTAL(103,Table13[SALES QTR])</f>
        <v>576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Pivot2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2014-05-31T22:17:14Z</dcterms:modified>
</cp:coreProperties>
</file>