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'!$I:$I</definedName>
    <definedName name="_xlnm.Extract" localSheetId="1">'Data_Table '!#REF!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<sst xmlns="http://schemas.openxmlformats.org/spreadsheetml/2006/main" count="4053" uniqueCount="171">
  <si>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</si>
  <si>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</si>
  <si>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</si>
  <si>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</si>
  <si>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</si>
  <si>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</si>
  <si>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</si>
  <si>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</si>
  <si>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</si>
  <si>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</si>
  <si>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</si>
  <si>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</si>
  <si>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</si>
  <si>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</si>
  <si>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</si>
  <si>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</si>
  <si>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</si>
  <si>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</si>
  <si>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</si>
  <si>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</si>
  <si>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</si>
  <si>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</si>
  <si>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</si>
  <si>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</si>
  <si>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</si>
  <si>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</si>
  <si>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</si>
  <si>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</si>
  <si>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</si>
  <si>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</si>
  <si>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</si>
  <si>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</si>
  <si>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</si>
  <si>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</si>
  <si>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</si>
  <si>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</si>
  <si>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</si>
  <si>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</si>
  <si>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</si>
  <si>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</si>
  <si>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</si>
  <si>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</si>
  <si>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</si>
  <si>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</si>
  <si>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</si>
  <si>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</si>
  <si>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</si>
  <si>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</si>
  <si>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</si>
  <si>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</si>
  <si>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</si>
  <si>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</si>
  <si>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</si>
  <si>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</si>
  <si>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</si>
  <si>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</si>
  <si>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</si>
  <si>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</si>
  <si>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</si>
  <si>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</si>
  <si>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</si>
  <si>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</si>
  <si>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</si>
  <si>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</si>
  <si>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</si>
  <si>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</si>
  <si>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</si>
  <si>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</si>
  <si>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</si>
  <si>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</si>
  <si>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</si>
  <si>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</si>
  <si>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</si>
  <si>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</si>
  <si>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</si>
  <si>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</si>
  <si>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</si>
  <si>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</si>
  <si>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</si>
  <si>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</si>
  <si>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</si>
  <si>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</si>
  <si>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</si>
  <si>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</si>
  <si>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</si>
  <si>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</si>
  <si>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</si>
  <si>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</si>
  <si>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</si>
  <si>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</si>
  <si>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</si>
  <si>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</si>
  <si>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</si>
  <si>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</si>
  <si>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</si>
  <si>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</si>
  <si>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</si>
  <si>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</si>
  <si>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</si>
  <si>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</si>
  <si>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</si>
  <si>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</si>
  <si>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</si>
  <si>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</si>
  <si>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</si>
  <si>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</si>
  <si>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</si>
  <si>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</si>
  <si>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</si>
  <si>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</si>
  <si>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</si>
  <si>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</si>
  <si>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</si>
  <si>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</si>
  <si>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</si>
  <si>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</si>
  <si>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</si>
  <si>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</si>
  <si>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</si>
  <si>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</si>
  <si>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</si>
  <si>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</si>
  <si>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</si>
  <si>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</si>
  <si>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</si>
  <si>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</si>
  <si>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</si>
  <si>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</si>
  <si>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</si>
  <si>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</si>
  <si>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</si>
  <si>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</si>
  <si>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</si>
  <si>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</si>
  <si>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</si>
  <si>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</si>
  <si>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</si>
  <si>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</si>
  <si>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</si>
  <si>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</si>
  <si>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</si>
  <si>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</si>
  <si>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</si>
  <si>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</si>
  <si>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</si>
  <si>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</si>
  <si>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</si>
  <si>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</si>
  <si>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</si>
  <si>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</si>
  <si>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</si>
  <si>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</si>
  <si>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</si>
  <si>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</si>
  <si>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</si>
  <si>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</si>
  <si>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</si>
  <si>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</si>
  <si>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</si>
  <si>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</si>
  <si>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</si>
  <si>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</si>
  <si>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</si>
  <si>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</si>
  <si>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</si>
  <si>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</si>
  <si>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</si>
  <si>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</si>
  <si>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</si>
  <si>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Column Labels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</si>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</sst>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4"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ivotSource>
    <c:name>[9.5_Pivot Chart Formats.xlsx]Pivot!PivotTable2</c:name>
    <c:fmtId val="6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Pivot!$B$3:$B$4</c:f>
              <c:strCache>
                <c:ptCount val="1"/>
                <c:pt idx="0">
                  <c:v>AMERICAS</c:v>
                </c:pt>
              </c:strCache>
            </c:strRef>
          </c:tx>
          <c:invertIfNegative val="0"/>
          <c:cat>
            <c:strRef>
              <c:f>Pivot!$A$5:$A$7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strCache>
            </c:strRef>
          </c:cat>
          <c:val>
            <c:numRef>
              <c:f>Pivot!$B$5:$B$7</c:f>
              <c:numCache>
                <c:formatCode>#,##0_ ;[Red]\-#,##0\ </c:formatCode>
                <c:ptCount val="3"/>
                <c:pt idx="0">
                  <c:v>1006271</c:v>
                </c:pt>
                <c:pt idx="1">
                  <c:v>1120833</c:v>
                </c:pt>
                <c:pt idx="2">
                  <c:v>1186680</c:v>
                </c:pt>
              </c:numCache>
            </c:numRef>
          </c:val>
        </c:ser>
        <c:ser>
          <c:idx val="1"/>
          <c:order val="1"/>
          <c:tx>
            <c:strRef>
              <c:f>Pivot!$C$3:$C$4</c:f>
              <c:strCache>
                <c:ptCount val="1"/>
                <c:pt idx="0">
                  <c:v>EUROPE</c:v>
                </c:pt>
              </c:strCache>
            </c:strRef>
          </c:tx>
          <c:invertIfNegative val="0"/>
          <c:cat>
            <c:strRef>
              <c:f>Pivot!$A$5:$A$7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strCache>
            </c:strRef>
          </c:cat>
          <c:val>
            <c:numRef>
              <c:f>Pivot!$C$5:$C$7</c:f>
              <c:numCache>
                <c:formatCode>#,##0_ ;[Red]\-#,##0\ </c:formatCode>
                <c:ptCount val="3"/>
                <c:pt idx="0">
                  <c:v>1349566</c:v>
                </c:pt>
                <c:pt idx="1">
                  <c:v>1426856</c:v>
                </c:pt>
                <c:pt idx="2">
                  <c:v>1394355</c:v>
                </c:pt>
              </c:numCache>
            </c:numRef>
          </c:val>
        </c:ser>
        <c:ser>
          <c:idx val="2"/>
          <c:order val="2"/>
          <c:tx>
            <c:strRef>
              <c:f>Pivot!$D$3:$D$4</c:f>
              <c:strCache>
                <c:ptCount val="1"/>
                <c:pt idx="0">
                  <c:v>ASIA</c:v>
                </c:pt>
              </c:strCache>
            </c:strRef>
          </c:tx>
          <c:invertIfNegative val="0"/>
          <c:cat>
            <c:strRef>
              <c:f>Pivot!$A$5:$A$7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strCache>
            </c:strRef>
          </c:cat>
          <c:val>
            <c:numRef>
              <c:f>Pivot!$D$5:$D$7</c:f>
              <c:numCache>
                <c:formatCode>#,##0_ ;[Red]\-#,##0\ </c:formatCode>
                <c:ptCount val="3"/>
                <c:pt idx="0">
                  <c:v>1218627</c:v>
                </c:pt>
                <c:pt idx="1">
                  <c:v>1468040</c:v>
                </c:pt>
                <c:pt idx="2">
                  <c:v>1326292</c:v>
                </c:pt>
              </c:numCache>
            </c:numRef>
          </c:val>
        </c:ser>
        <c:ser>
          <c:idx val="3"/>
          <c:order val="3"/>
          <c:tx>
            <c:strRef>
              <c:f>Pivot!$E$3:$E$4</c:f>
              <c:strCache>
                <c:ptCount val="1"/>
                <c:pt idx="0">
                  <c:v>AFRICA</c:v>
                </c:pt>
              </c:strCache>
            </c:strRef>
          </c:tx>
          <c:invertIfNegative val="0"/>
          <c:cat>
            <c:strRef>
              <c:f>Pivot!$A$5:$A$7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strCache>
            </c:strRef>
          </c:cat>
          <c:val>
            <c:numRef>
              <c:f>Pivot!$E$5:$E$7</c:f>
              <c:numCache>
                <c:formatCode>#,##0_ ;[Red]\-#,##0\ </c:formatCode>
                <c:ptCount val="3"/>
                <c:pt idx="0">
                  <c:v>1436701</c:v>
                </c:pt>
                <c:pt idx="1">
                  <c:v>1598008</c:v>
                </c:pt>
                <c:pt idx="2">
                  <c:v>1387846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82880"/>
        <c:axId val="86752000"/>
      </c:barChart>
      <c:catAx>
        <c:axId val="61882880"/>
        <c:scaling>
          <c:orientation val="minMax"/>
        </c:scaling>
        <c:delete val="0"/>
        <c:axPos val="b"/>
        <c:majorTickMark val="cross"/>
        <c:minorTickMark val="in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n-US"/>
          </a:p>
        </c:txPr>
        <c:crossAx val="86752000"/>
        <c:crosses val="autoZero"/>
        <c:auto val="1"/>
        <c:lblAlgn val="ctr"/>
        <c:lblOffset val="100"/>
        <c:noMultiLvlLbl val="0"/>
      </c:catAx>
      <c:valAx>
        <c:axId val="86752000"/>
        <c:scaling>
          <c:orientation val="minMax"/>
          <c:max val="160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 ;[Red]\-#,##0\ " sourceLinked="1"/>
        <c:majorTickMark val="cross"/>
        <c:minorTickMark val="in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61882880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/>
      <c:overlay val="0"/>
      <c:spPr>
        <a:solidFill>
          <a:schemeClr val="bg2"/>
        </a:solidFill>
      </c:spPr>
    </c:legend>
    <c:plotVisOnly val="1"/>
    <c:dispBlanksAs val="gap"/>
    <c:showDLblsOverMax val="0"/>
  </c:chart>
  <c:spPr>
    <a:solidFill>
      <a:schemeClr val="bg2">
        <a:lumMod val="90000"/>
      </a:schemeClr>
    </a:solidFill>
    <a:ln w="63500" cap="rnd">
      <a:solidFill>
        <a:schemeClr val="bg2">
          <a:lumMod val="25000"/>
        </a:schemeClr>
      </a:solidFill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0</xdr:row>
      <xdr:rowOff>142875</xdr:rowOff>
    </xdr:from>
    <xdr:to>
      <xdr:col>12</xdr:col>
      <xdr:colOff>409574</xdr:colOff>
      <xdr:row>19</xdr:row>
      <xdr:rowOff>152400</xdr:rowOff>
    </xdr:to>
    <xdr:graphicFrame macro="">
      <xdr:nvGraphicFramePr>
        <xdr:cNvPr id="8" name="Regional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19.958949884262" createdVersion="4" refreshedVersion="4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COSTS" numFmtId="164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d v="2012-04-13T00:00:00"/>
    <n v="24640"/>
    <n v="16999"/>
    <x v="0"/>
    <s v="January"/>
    <x v="0"/>
    <s v="Acme, inc."/>
  </r>
  <r>
    <s v="LONG ISLANDS INC"/>
    <s v="SOFT DRINKS"/>
    <s v="Michael Jackson"/>
    <x v="0"/>
    <d v="2012-12-21T00:00:00"/>
    <n v="24640"/>
    <n v="13059"/>
    <x v="0"/>
    <s v="February"/>
    <x v="0"/>
    <s v="Widget Corp"/>
  </r>
  <r>
    <s v="LONG ISLANDS INC"/>
    <s v="SOFT DRINKS"/>
    <s v="Michael Jackson"/>
    <x v="0"/>
    <d v="2012-12-24T00:00:00"/>
    <n v="29923"/>
    <n v="13826"/>
    <x v="0"/>
    <s v="March"/>
    <x v="0"/>
    <s v="123 Warehousing"/>
  </r>
  <r>
    <s v="LONG ISLANDS INC"/>
    <s v="SOFT DRINKS"/>
    <s v="Michael Jackson"/>
    <x v="0"/>
    <d v="2012-12-24T00:00:00"/>
    <n v="66901"/>
    <n v="18658"/>
    <x v="0"/>
    <s v="April"/>
    <x v="1"/>
    <s v="Demo Company"/>
  </r>
  <r>
    <s v="LONG ISLANDS INC"/>
    <s v="SOFT DRINKS"/>
    <s v="Michael Jackson"/>
    <x v="0"/>
    <d v="2012-12-29T00:00:00"/>
    <n v="63116"/>
    <n v="19949"/>
    <x v="0"/>
    <s v="May"/>
    <x v="1"/>
    <s v="Smith and Co."/>
  </r>
  <r>
    <s v="LONG ISLANDS INC"/>
    <s v="SOFT DRINKS"/>
    <s v="Michael Jackson"/>
    <x v="0"/>
    <d v="2012-06-28T00:00:00"/>
    <n v="38281"/>
    <n v="15054"/>
    <x v="0"/>
    <s v="June"/>
    <x v="1"/>
    <s v="Foo Bars"/>
  </r>
  <r>
    <s v="LONG ISLANDS INC"/>
    <s v="SOFT DRINKS"/>
    <s v="Michael Jackson"/>
    <x v="0"/>
    <d v="2012-06-28T00:00:00"/>
    <n v="57650"/>
    <n v="15524"/>
    <x v="0"/>
    <s v="July"/>
    <x v="2"/>
    <s v="ABC Telecom"/>
  </r>
  <r>
    <s v="LONG ISLANDS INC"/>
    <s v="SOFT DRINKS"/>
    <s v="Michael Jackson"/>
    <x v="0"/>
    <d v="2012-06-29T00:00:00"/>
    <n v="90967"/>
    <n v="18794"/>
    <x v="0"/>
    <s v="August"/>
    <x v="2"/>
    <s v="Fake Brothers"/>
  </r>
  <r>
    <s v="LONG ISLANDS INC"/>
    <s v="SOFT DRINKS"/>
    <s v="Michael Jackson"/>
    <x v="0"/>
    <d v="2012-06-29T00:00:00"/>
    <n v="11910"/>
    <n v="14775"/>
    <x v="0"/>
    <s v="September"/>
    <x v="2"/>
    <s v="QWERTY Logistics"/>
  </r>
  <r>
    <s v="LONG ISLANDS INC"/>
    <s v="SOFT DRINKS"/>
    <s v="Michael Jackson"/>
    <x v="0"/>
    <d v="2012-07-06T00:00:00"/>
    <n v="59531"/>
    <n v="10870"/>
    <x v="0"/>
    <s v="October"/>
    <x v="3"/>
    <s v="Demo, inc."/>
  </r>
  <r>
    <s v="LONG ISLANDS INC"/>
    <s v="SOFT DRINKS"/>
    <s v="Michael Jackson"/>
    <x v="0"/>
    <d v="2012-07-06T00:00:00"/>
    <n v="88297"/>
    <n v="16134"/>
    <x v="0"/>
    <s v="November"/>
    <x v="3"/>
    <s v="Sample Company"/>
  </r>
  <r>
    <s v="LONG ISLANDS INC"/>
    <s v="SOFT DRINKS"/>
    <s v="Michael Jackson"/>
    <x v="0"/>
    <d v="2012-09-08T00:00:00"/>
    <n v="87868"/>
    <n v="16886"/>
    <x v="0"/>
    <s v="December"/>
    <x v="3"/>
    <s v="Sample, inc"/>
  </r>
  <r>
    <s v="LONG ISLANDS INC"/>
    <s v="BOTTLES"/>
    <s v="Michael Jackson"/>
    <x v="0"/>
    <d v="2012-09-08T00:00:00"/>
    <n v="95527"/>
    <n v="19530"/>
    <x v="0"/>
    <s v="January"/>
    <x v="0"/>
    <s v="Acme Corp"/>
  </r>
  <r>
    <s v="LONG ISLANDS INC"/>
    <s v="BOTTLES"/>
    <s v="Michael Jackson"/>
    <x v="0"/>
    <d v="2012-06-30T00:00:00"/>
    <n v="90599"/>
    <n v="17151"/>
    <x v="0"/>
    <s v="February"/>
    <x v="0"/>
    <s v="Allied Biscuit"/>
  </r>
  <r>
    <s v="LONG ISLANDS INC"/>
    <s v="BOTTLES"/>
    <s v="Michael Jackson"/>
    <x v="0"/>
    <d v="2012-12-23T00:00:00"/>
    <n v="17030"/>
    <n v="11262"/>
    <x v="0"/>
    <s v="March"/>
    <x v="0"/>
    <s v="Ankh-Sto Associates"/>
  </r>
  <r>
    <s v="LONG ISLANDS INC"/>
    <s v="BOTTLES"/>
    <s v="Michael Jackson"/>
    <x v="0"/>
    <d v="2012-12-08T00:00:00"/>
    <n v="65026"/>
    <n v="10309"/>
    <x v="0"/>
    <s v="April"/>
    <x v="1"/>
    <s v="Extensive Enterprise"/>
  </r>
  <r>
    <s v="LONG ISLANDS INC"/>
    <s v="BOTTLES"/>
    <s v="Michael Jackson"/>
    <x v="0"/>
    <d v="2012-10-28T00:00:00"/>
    <n v="57579"/>
    <n v="17183"/>
    <x v="0"/>
    <s v="May"/>
    <x v="1"/>
    <s v="Galaxy Corp"/>
  </r>
  <r>
    <s v="LONG ISLANDS INC"/>
    <s v="BOTTLES"/>
    <s v="Michael Jackson"/>
    <x v="0"/>
    <d v="2012-10-28T00:00:00"/>
    <n v="34338"/>
    <n v="15907"/>
    <x v="0"/>
    <s v="June"/>
    <x v="1"/>
    <s v="Globo-Chem"/>
  </r>
  <r>
    <s v="LONG ISLANDS INC"/>
    <s v="BOTTLES"/>
    <s v="Michael Jackson"/>
    <x v="0"/>
    <d v="2012-09-15T00:00:00"/>
    <n v="90387"/>
    <n v="17607"/>
    <x v="0"/>
    <s v="July"/>
    <x v="2"/>
    <s v="Mr. Sparkle"/>
  </r>
  <r>
    <s v="LONG ISLANDS INC"/>
    <s v="BOTTLES"/>
    <s v="Michael Jackson"/>
    <x v="0"/>
    <d v="2012-10-28T00:00:00"/>
    <n v="62324"/>
    <n v="18267"/>
    <x v="0"/>
    <s v="August"/>
    <x v="2"/>
    <s v="Globex Corporation"/>
  </r>
  <r>
    <s v="LONG ISLANDS INC"/>
    <s v="BOTTLES"/>
    <s v="Michael Jackson"/>
    <x v="0"/>
    <d v="2012-10-31T00:00:00"/>
    <n v="28871"/>
    <n v="17130"/>
    <x v="0"/>
    <s v="September"/>
    <x v="2"/>
    <s v="LexCorp"/>
  </r>
  <r>
    <s v="LONG ISLANDS INC"/>
    <s v="BOTTLES"/>
    <s v="Michael Jackson"/>
    <x v="0"/>
    <d v="2012-12-29T00:00:00"/>
    <n v="34714"/>
    <n v="14482"/>
    <x v="0"/>
    <s v="October"/>
    <x v="3"/>
    <s v="LuthorCorp"/>
  </r>
  <r>
    <s v="LONG ISLANDS INC"/>
    <s v="BOTTLES"/>
    <s v="Michael Jackson"/>
    <x v="0"/>
    <d v="2012-04-15T00:00:00"/>
    <n v="38668"/>
    <n v="19292"/>
    <x v="0"/>
    <s v="November"/>
    <x v="3"/>
    <s v="North Central Positronics"/>
  </r>
  <r>
    <s v="LONG ISLANDS INC"/>
    <s v="BOTTLES"/>
    <s v="Michael Jackson"/>
    <x v="0"/>
    <d v="2012-12-08T00:00:00"/>
    <n v="59810"/>
    <n v="10712"/>
    <x v="0"/>
    <s v="December"/>
    <x v="3"/>
    <s v="Omni Consimer Products"/>
  </r>
  <r>
    <s v="LONG ISLANDS INC"/>
    <s v="ICE CUBES"/>
    <s v="Michael Jackson"/>
    <x v="0"/>
    <d v="2012-12-01T00:00:00"/>
    <n v="19056"/>
    <n v="11496"/>
    <x v="0"/>
    <s v="January"/>
    <x v="0"/>
    <s v="Praxis Corporation"/>
  </r>
  <r>
    <s v="LONG ISLANDS INC"/>
    <s v="ICE CUBES"/>
    <s v="Michael Jackson"/>
    <x v="0"/>
    <d v="2012-12-01T00:00:00"/>
    <n v="34096"/>
    <n v="14616"/>
    <x v="0"/>
    <s v="February"/>
    <x v="0"/>
    <s v="Sombra Corporation"/>
  </r>
  <r>
    <s v="LONG ISLANDS INC"/>
    <s v="ICE CUBES"/>
    <s v="Michael Jackson"/>
    <x v="0"/>
    <d v="2012-10-28T00:00:00"/>
    <n v="80441"/>
    <n v="18114"/>
    <x v="0"/>
    <s v="March"/>
    <x v="0"/>
    <s v="Sto Plains Holdings"/>
  </r>
  <r>
    <s v="LONG ISLANDS INC"/>
    <s v="ICE CUBES"/>
    <s v="Michael Jackson"/>
    <x v="0"/>
    <d v="2012-08-19T00:00:00"/>
    <n v="15306"/>
    <n v="15463"/>
    <x v="0"/>
    <s v="April"/>
    <x v="1"/>
    <s v="Tessier-Ashpool"/>
  </r>
  <r>
    <s v="LONG ISLANDS INC"/>
    <s v="ICE CUBES"/>
    <s v="Michael Jackson"/>
    <x v="0"/>
    <d v="2012-02-08T00:00:00"/>
    <n v="11347"/>
    <n v="18750"/>
    <x v="0"/>
    <s v="May"/>
    <x v="1"/>
    <s v="Wayne Enterprises"/>
  </r>
  <r>
    <s v="LONG ISLANDS INC"/>
    <s v="ICE CUBES"/>
    <s v="Michael Jackson"/>
    <x v="0"/>
    <d v="2012-10-31T00:00:00"/>
    <n v="11136"/>
    <n v="17083"/>
    <x v="0"/>
    <s v="June"/>
    <x v="1"/>
    <s v="Wentworth Industries"/>
  </r>
  <r>
    <s v="LONG ISLANDS INC"/>
    <s v="ICE CUBES"/>
    <s v="Michael Jackson"/>
    <x v="0"/>
    <d v="2012-10-21T00:00:00"/>
    <n v="88672"/>
    <n v="14107"/>
    <x v="0"/>
    <s v="July"/>
    <x v="2"/>
    <s v="ZiffCorp"/>
  </r>
  <r>
    <s v="LONG ISLANDS INC"/>
    <s v="ICE CUBES"/>
    <s v="Michael Jackson"/>
    <x v="0"/>
    <d v="2012-07-26T00:00:00"/>
    <n v="82202"/>
    <n v="16932"/>
    <x v="0"/>
    <s v="August"/>
    <x v="2"/>
    <s v="Bluth Company"/>
  </r>
  <r>
    <s v="LONG ISLANDS INC"/>
    <s v="ICE CUBES"/>
    <s v="Michael Jackson"/>
    <x v="0"/>
    <d v="2012-08-19T00:00:00"/>
    <n v="70480"/>
    <n v="19596"/>
    <x v="0"/>
    <s v="September"/>
    <x v="2"/>
    <s v="Strickland Propane"/>
  </r>
  <r>
    <s v="LONG ISLANDS INC"/>
    <s v="ICE CUBES"/>
    <s v="Michael Jackson"/>
    <x v="0"/>
    <d v="2012-08-19T00:00:00"/>
    <n v="17523"/>
    <n v="19274"/>
    <x v="0"/>
    <s v="October"/>
    <x v="3"/>
    <s v="Thatherton Fuels"/>
  </r>
  <r>
    <s v="LONG ISLANDS INC"/>
    <s v="ICE CUBES"/>
    <s v="Michael Jackson"/>
    <x v="0"/>
    <d v="2012-08-12T00:00:00"/>
    <n v="86647"/>
    <n v="15331"/>
    <x v="0"/>
    <s v="November"/>
    <x v="3"/>
    <s v="Three Waters"/>
  </r>
  <r>
    <s v="LONG ISLANDS INC"/>
    <s v="ICE CUBES"/>
    <s v="Michael Jackson"/>
    <x v="0"/>
    <d v="2012-10-28T00:00:00"/>
    <n v="38301"/>
    <n v="19991"/>
    <x v="0"/>
    <s v="December"/>
    <x v="3"/>
    <s v="Water and Power"/>
  </r>
  <r>
    <s v="LONG ISLANDS INC"/>
    <s v="TONIC"/>
    <s v="Michael Jackson"/>
    <x v="0"/>
    <d v="2012-08-12T00:00:00"/>
    <n v="29185"/>
    <n v="16922"/>
    <x v="0"/>
    <s v="January"/>
    <x v="0"/>
    <s v="Western Gas &amp; Electric"/>
  </r>
  <r>
    <s v="LONG ISLANDS INC"/>
    <s v="TONIC"/>
    <s v="Michael Jackson"/>
    <x v="0"/>
    <d v="2012-12-01T00:00:00"/>
    <n v="19595"/>
    <n v="13814"/>
    <x v="0"/>
    <s v="February"/>
    <x v="0"/>
    <s v="Mammoth Pictures"/>
  </r>
  <r>
    <s v="LONG ISLANDS INC"/>
    <s v="TONIC"/>
    <s v="Michael Jackson"/>
    <x v="0"/>
    <d v="2012-12-01T00:00:00"/>
    <n v="29333"/>
    <n v="17483"/>
    <x v="0"/>
    <s v="March"/>
    <x v="0"/>
    <s v="Mooby Corp"/>
  </r>
  <r>
    <s v="LONG ISLANDS INC"/>
    <s v="TONIC"/>
    <s v="Michael Jackson"/>
    <x v="0"/>
    <d v="2012-10-31T00:00:00"/>
    <n v="59339"/>
    <n v="14999"/>
    <x v="0"/>
    <s v="April"/>
    <x v="1"/>
    <s v="Gringotts"/>
  </r>
  <r>
    <s v="LONG ISLANDS INC"/>
    <s v="TONIC"/>
    <s v="Michael Jackson"/>
    <x v="0"/>
    <d v="2012-12-01T00:00:00"/>
    <n v="73310"/>
    <n v="13293"/>
    <x v="0"/>
    <s v="May"/>
    <x v="1"/>
    <s v="Thrift Bank"/>
  </r>
  <r>
    <s v="LONG ISLANDS INC"/>
    <s v="TONIC"/>
    <s v="Michael Jackson"/>
    <x v="0"/>
    <d v="2012-10-28T00:00:00"/>
    <n v="16527"/>
    <n v="15218"/>
    <x v="0"/>
    <s v="June"/>
    <x v="1"/>
    <s v="Flowers By Irene"/>
  </r>
  <r>
    <s v="LONG ISLANDS INC"/>
    <s v="TONIC"/>
    <s v="Michael Jackson"/>
    <x v="0"/>
    <d v="2012-12-01T00:00:00"/>
    <n v="80254"/>
    <n v="16650"/>
    <x v="0"/>
    <s v="July"/>
    <x v="2"/>
    <s v="The Legitimate Businessmens Club"/>
  </r>
  <r>
    <s v="LONG ISLANDS INC"/>
    <s v="TONIC"/>
    <s v="Michael Jackson"/>
    <x v="0"/>
    <d v="2012-10-31T00:00:00"/>
    <n v="62535"/>
    <n v="14444"/>
    <x v="0"/>
    <s v="August"/>
    <x v="2"/>
    <s v="Osato Chemicals"/>
  </r>
  <r>
    <s v="LONG ISLANDS INC"/>
    <s v="TONIC"/>
    <s v="Michael Jackson"/>
    <x v="0"/>
    <d v="2012-12-30T00:00:00"/>
    <n v="63923"/>
    <n v="12963"/>
    <x v="0"/>
    <s v="September"/>
    <x v="2"/>
    <s v="Transworld Consortium"/>
  </r>
  <r>
    <s v="LONG ISLANDS INC"/>
    <s v="TONIC"/>
    <s v="Michael Jackson"/>
    <x v="0"/>
    <d v="2012-09-13T00:00:00"/>
    <n v="52045"/>
    <n v="12675"/>
    <x v="0"/>
    <s v="October"/>
    <x v="3"/>
    <s v="Universal Export"/>
  </r>
  <r>
    <s v="LONG ISLANDS INC"/>
    <s v="TONIC"/>
    <s v="Michael Jackson"/>
    <x v="0"/>
    <d v="2012-10-01T00:00:00"/>
    <n v="86327"/>
    <n v="17960"/>
    <x v="0"/>
    <s v="November"/>
    <x v="3"/>
    <s v="United Fried Chicken"/>
  </r>
  <r>
    <s v="LONG ISLANDS INC"/>
    <s v="TONIC"/>
    <s v="Michael Jackson"/>
    <x v="0"/>
    <d v="2012-07-26T00:00:00"/>
    <n v="53045"/>
    <n v="16784"/>
    <x v="0"/>
    <s v="December"/>
    <x v="3"/>
    <s v="Virtucon"/>
  </r>
  <r>
    <s v="LONG ISLANDS INC"/>
    <s v="SOFT DRINKS"/>
    <s v="Michael Jackson"/>
    <x v="0"/>
    <d v="2013-10-21T00:00:00"/>
    <n v="26687"/>
    <n v="18415"/>
    <x v="1"/>
    <s v="January"/>
    <x v="0"/>
    <s v="Kumatsu Motors"/>
  </r>
  <r>
    <s v="LONG ISLANDS INC"/>
    <s v="SOFT DRINKS"/>
    <s v="Michael Jackson"/>
    <x v="0"/>
    <d v="2013-12-01T00:00:00"/>
    <n v="88003"/>
    <n v="16958"/>
    <x v="1"/>
    <s v="February"/>
    <x v="0"/>
    <s v="Keedsler Motors"/>
  </r>
  <r>
    <s v="LONG ISLANDS INC"/>
    <s v="SOFT DRINKS"/>
    <s v="Michael Jackson"/>
    <x v="0"/>
    <d v="2013-10-28T00:00:00"/>
    <n v="12502"/>
    <n v="19773"/>
    <x v="1"/>
    <s v="March"/>
    <x v="0"/>
    <s v="Powell Motors"/>
  </r>
  <r>
    <s v="LONG ISLANDS INC"/>
    <s v="SOFT DRINKS"/>
    <s v="Michael Jackson"/>
    <x v="0"/>
    <d v="2013-10-28T00:00:00"/>
    <n v="17100"/>
    <n v="16743"/>
    <x v="1"/>
    <s v="April"/>
    <x v="1"/>
    <s v="Industrial Automation"/>
  </r>
  <r>
    <s v="LONG ISLANDS INC"/>
    <s v="SOFT DRINKS"/>
    <s v="Michael Jackson"/>
    <x v="0"/>
    <d v="2013-10-31T00:00:00"/>
    <n v="16853"/>
    <n v="13146"/>
    <x v="1"/>
    <s v="May"/>
    <x v="1"/>
    <s v="Sirius Cybernetics Corporation"/>
  </r>
  <r>
    <s v="LONG ISLANDS INC"/>
    <s v="SOFT DRINKS"/>
    <s v="Michael Jackson"/>
    <x v="0"/>
    <d v="2013-10-28T00:00:00"/>
    <n v="35796"/>
    <n v="16830"/>
    <x v="1"/>
    <s v="June"/>
    <x v="1"/>
    <s v="U.S. Robotics and Mechanical Men"/>
  </r>
  <r>
    <s v="LONG ISLANDS INC"/>
    <s v="SOFT DRINKS"/>
    <s v="Michael Jackson"/>
    <x v="0"/>
    <d v="2013-10-31T00:00:00"/>
    <n v="64825"/>
    <n v="10216"/>
    <x v="1"/>
    <s v="July"/>
    <x v="2"/>
    <s v="Colonial Movers"/>
  </r>
  <r>
    <s v="LONG ISLANDS INC"/>
    <s v="SOFT DRINKS"/>
    <s v="Michael Jackson"/>
    <x v="0"/>
    <d v="2013-11-03T00:00:00"/>
    <n v="17929"/>
    <n v="13658"/>
    <x v="1"/>
    <s v="August"/>
    <x v="2"/>
    <s v="Corellian Engineering Corporation"/>
  </r>
  <r>
    <s v="LONG ISLANDS INC"/>
    <s v="SOFT DRINKS"/>
    <s v="Michael Jackson"/>
    <x v="0"/>
    <d v="2013-12-01T00:00:00"/>
    <n v="50134"/>
    <n v="18150"/>
    <x v="1"/>
    <s v="September"/>
    <x v="2"/>
    <s v="Incom Corporation"/>
  </r>
  <r>
    <s v="LONG ISLANDS INC"/>
    <s v="SOFT DRINKS"/>
    <s v="Michael Jackson"/>
    <x v="0"/>
    <d v="2013-10-31T00:00:00"/>
    <n v="95705"/>
    <n v="19112"/>
    <x v="1"/>
    <s v="October"/>
    <x v="3"/>
    <s v="General Products"/>
  </r>
  <r>
    <s v="LONG ISLANDS INC"/>
    <s v="SOFT DRINKS"/>
    <s v="Michael Jackson"/>
    <x v="0"/>
    <d v="2013-02-28T00:00:00"/>
    <n v="13178"/>
    <n v="19032"/>
    <x v="1"/>
    <s v="November"/>
    <x v="3"/>
    <s v="Leeding Engines Ltd."/>
  </r>
  <r>
    <s v="LONG ISLANDS INC"/>
    <s v="SOFT DRINKS"/>
    <s v="Michael Jackson"/>
    <x v="0"/>
    <d v="2013-12-16T00:00:00"/>
    <n v="22781"/>
    <n v="19601"/>
    <x v="1"/>
    <s v="December"/>
    <x v="3"/>
    <s v="Blammo"/>
  </r>
  <r>
    <s v="LONG ISLANDS INC"/>
    <s v="BOTTLES"/>
    <s v="Michael Jackson"/>
    <x v="0"/>
    <d v="2013-03-22T00:00:00"/>
    <n v="59151"/>
    <n v="12398"/>
    <x v="1"/>
    <s v="January"/>
    <x v="0"/>
    <s v="Input, Inc."/>
  </r>
  <r>
    <s v="LONG ISLANDS INC"/>
    <s v="BOTTLES"/>
    <s v="Michael Jackson"/>
    <x v="0"/>
    <d v="2013-04-01T00:00:00"/>
    <n v="11014"/>
    <n v="16999"/>
    <x v="1"/>
    <s v="February"/>
    <x v="0"/>
    <s v="Mainway Toys"/>
  </r>
  <r>
    <s v="LONG ISLANDS INC"/>
    <s v="BOTTLES"/>
    <s v="Michael Jackson"/>
    <x v="0"/>
    <d v="2013-10-07T00:00:00"/>
    <n v="96469"/>
    <n v="13347"/>
    <x v="1"/>
    <s v="March"/>
    <x v="0"/>
    <s v="Videlectrix"/>
  </r>
  <r>
    <s v="LONG ISLANDS INC"/>
    <s v="BOTTLES"/>
    <s v="Michael Jackson"/>
    <x v="0"/>
    <d v="2013-06-08T00:00:00"/>
    <n v="87079"/>
    <n v="11598"/>
    <x v="1"/>
    <s v="April"/>
    <x v="1"/>
    <s v="Zevo Toys"/>
  </r>
  <r>
    <s v="LONG ISLANDS INC"/>
    <s v="BOTTLES"/>
    <s v="Michael Jackson"/>
    <x v="0"/>
    <d v="2013-09-27T00:00:00"/>
    <n v="53836"/>
    <n v="18797"/>
    <x v="1"/>
    <s v="May"/>
    <x v="1"/>
    <s v="Ajax"/>
  </r>
  <r>
    <s v="LONG ISLANDS INC"/>
    <s v="BOTTLES"/>
    <s v="Michael Jackson"/>
    <x v="0"/>
    <d v="2013-02-28T00:00:00"/>
    <n v="63358"/>
    <n v="17488"/>
    <x v="1"/>
    <s v="June"/>
    <x v="1"/>
    <s v="Axis Chemical Co."/>
  </r>
  <r>
    <s v="LONG ISLANDS INC"/>
    <s v="BOTTLES"/>
    <s v="Michael Jackson"/>
    <x v="0"/>
    <d v="2013-04-05T00:00:00"/>
    <n v="85568"/>
    <n v="18075"/>
    <x v="1"/>
    <s v="July"/>
    <x v="2"/>
    <s v="Barrytron"/>
  </r>
  <r>
    <s v="LONG ISLANDS INC"/>
    <s v="BOTTLES"/>
    <s v="Michael Jackson"/>
    <x v="0"/>
    <d v="2013-04-14T00:00:00"/>
    <n v="64286"/>
    <n v="17270"/>
    <x v="1"/>
    <s v="August"/>
    <x v="2"/>
    <s v="Carrys Candles"/>
  </r>
  <r>
    <s v="LONG ISLANDS INC"/>
    <s v="BOTTLES"/>
    <s v="Michael Jackson"/>
    <x v="0"/>
    <d v="2013-05-18T00:00:00"/>
    <n v="54721"/>
    <n v="19390"/>
    <x v="1"/>
    <s v="September"/>
    <x v="2"/>
    <s v="Cogswell Cogs"/>
  </r>
  <r>
    <s v="LONG ISLANDS INC"/>
    <s v="BOTTLES"/>
    <s v="Michael Jackson"/>
    <x v="0"/>
    <d v="2013-09-26T00:00:00"/>
    <n v="13804"/>
    <n v="11517"/>
    <x v="1"/>
    <s v="October"/>
    <x v="3"/>
    <s v="Spacely Sprockets"/>
  </r>
  <r>
    <s v="LONG ISLANDS INC"/>
    <s v="BOTTLES"/>
    <s v="Michael Jackson"/>
    <x v="0"/>
    <d v="2013-09-26T00:00:00"/>
    <n v="76779"/>
    <n v="12388"/>
    <x v="1"/>
    <s v="November"/>
    <x v="3"/>
    <s v="General Forge and Foundry"/>
  </r>
  <r>
    <s v="LONG ISLANDS INC"/>
    <s v="BOTTLES"/>
    <s v="Michael Jackson"/>
    <x v="0"/>
    <d v="2013-12-05T00:00:00"/>
    <n v="74017"/>
    <n v="14328"/>
    <x v="1"/>
    <s v="December"/>
    <x v="3"/>
    <s v="Duff Brewing Company"/>
  </r>
  <r>
    <s v="LONG ISLANDS INC"/>
    <s v="ICE CUBES"/>
    <s v="Michael Jackson"/>
    <x v="0"/>
    <d v="2013-09-14T00:00:00"/>
    <n v="23979"/>
    <n v="12702"/>
    <x v="1"/>
    <s v="January"/>
    <x v="0"/>
    <s v="Dunder Mifflin"/>
  </r>
  <r>
    <s v="LONG ISLANDS INC"/>
    <s v="ICE CUBES"/>
    <s v="Michael Jackson"/>
    <x v="0"/>
    <d v="2013-05-26T00:00:00"/>
    <n v="13644"/>
    <n v="15253"/>
    <x v="1"/>
    <s v="February"/>
    <x v="0"/>
    <s v="General Services Corporation"/>
  </r>
  <r>
    <s v="LONG ISLANDS INC"/>
    <s v="ICE CUBES"/>
    <s v="Michael Jackson"/>
    <x v="0"/>
    <d v="2013-04-20T00:00:00"/>
    <n v="44447"/>
    <n v="16651"/>
    <x v="1"/>
    <s v="March"/>
    <x v="0"/>
    <s v="Monarch Playing Card Co."/>
  </r>
  <r>
    <s v="LONG ISLANDS INC"/>
    <s v="ICE CUBES"/>
    <s v="Michael Jackson"/>
    <x v="0"/>
    <d v="2013-09-26T00:00:00"/>
    <n v="49606"/>
    <n v="11664"/>
    <x v="1"/>
    <s v="April"/>
    <x v="1"/>
    <s v="Krustyco"/>
  </r>
  <r>
    <s v="LONG ISLANDS INC"/>
    <s v="ICE CUBES"/>
    <s v="Michael Jackson"/>
    <x v="0"/>
    <d v="2013-03-09T00:00:00"/>
    <n v="23697"/>
    <n v="14296"/>
    <x v="1"/>
    <s v="May"/>
    <x v="1"/>
    <s v="Initech"/>
  </r>
  <r>
    <s v="LONG ISLANDS INC"/>
    <s v="ICE CUBES"/>
    <s v="Michael Jackson"/>
    <x v="0"/>
    <d v="2013-05-26T00:00:00"/>
    <n v="51914"/>
    <n v="19546"/>
    <x v="1"/>
    <s v="June"/>
    <x v="1"/>
    <s v="Roboto Industries"/>
  </r>
  <r>
    <s v="LONG ISLANDS INC"/>
    <s v="ICE CUBES"/>
    <s v="Michael Jackson"/>
    <x v="0"/>
    <d v="2013-04-20T00:00:00"/>
    <n v="50196"/>
    <n v="10372"/>
    <x v="1"/>
    <s v="July"/>
    <x v="2"/>
    <s v="Primatech"/>
  </r>
  <r>
    <s v="LONG ISLANDS INC"/>
    <s v="ICE CUBES"/>
    <s v="Michael Jackson"/>
    <x v="0"/>
    <d v="2013-02-23T00:00:00"/>
    <n v="88701"/>
    <n v="16517"/>
    <x v="1"/>
    <s v="August"/>
    <x v="2"/>
    <s v="Sonky Rubber Goods"/>
  </r>
  <r>
    <s v="LONG ISLANDS INC"/>
    <s v="ICE CUBES"/>
    <s v="Michael Jackson"/>
    <x v="0"/>
    <d v="2013-06-15T00:00:00"/>
    <n v="74737"/>
    <n v="18230"/>
    <x v="1"/>
    <s v="September"/>
    <x v="2"/>
    <s v="St. Anky Beer"/>
  </r>
  <r>
    <s v="LONG ISLANDS INC"/>
    <s v="ICE CUBES"/>
    <s v="Michael Jackson"/>
    <x v="0"/>
    <d v="2013-04-13T00:00:00"/>
    <n v="57704"/>
    <n v="12638"/>
    <x v="1"/>
    <s v="October"/>
    <x v="3"/>
    <s v="Stay Puft Corporation"/>
  </r>
  <r>
    <s v="LONG ISLANDS INC"/>
    <s v="ICE CUBES"/>
    <s v="Michael Jackson"/>
    <x v="0"/>
    <d v="2013-09-14T00:00:00"/>
    <n v="40850"/>
    <n v="13432"/>
    <x v="1"/>
    <s v="November"/>
    <x v="3"/>
    <s v="Vandelay Industries"/>
  </r>
  <r>
    <s v="LONG ISLANDS INC"/>
    <s v="ICE CUBES"/>
    <s v="Michael Jackson"/>
    <x v="0"/>
    <d v="2013-11-28T00:00:00"/>
    <n v="80563"/>
    <n v="11599"/>
    <x v="1"/>
    <s v="December"/>
    <x v="3"/>
    <s v="Wernham Hogg"/>
  </r>
  <r>
    <s v="LONG ISLANDS INC"/>
    <s v="TONIC"/>
    <s v="Michael Jackson"/>
    <x v="0"/>
    <d v="2013-06-08T00:00:00"/>
    <n v="35938"/>
    <n v="13074"/>
    <x v="1"/>
    <s v="January"/>
    <x v="0"/>
    <s v="Gadgetron"/>
  </r>
  <r>
    <s v="LONG ISLANDS INC"/>
    <s v="TONIC"/>
    <s v="Michael Jackson"/>
    <x v="0"/>
    <d v="2013-09-14T00:00:00"/>
    <n v="91122"/>
    <n v="12004"/>
    <x v="1"/>
    <s v="February"/>
    <x v="0"/>
    <s v="Burleigh and Stronginthearm"/>
  </r>
  <r>
    <s v="LONG ISLANDS INC"/>
    <s v="TONIC"/>
    <s v="Michael Jackson"/>
    <x v="0"/>
    <d v="2013-10-28T00:00:00"/>
    <n v="87887"/>
    <n v="14156"/>
    <x v="1"/>
    <s v="March"/>
    <x v="0"/>
    <s v="BLAND Corporation"/>
  </r>
  <r>
    <s v="LONG ISLANDS INC"/>
    <s v="TONIC"/>
    <s v="Michael Jackson"/>
    <x v="0"/>
    <d v="2013-08-04T00:00:00"/>
    <n v="12024"/>
    <n v="15527"/>
    <x v="1"/>
    <s v="April"/>
    <x v="1"/>
    <s v="Nordyne Defense Dynamics"/>
  </r>
  <r>
    <s v="LONG ISLANDS INC"/>
    <s v="TONIC"/>
    <s v="Michael Jackson"/>
    <x v="0"/>
    <d v="2013-08-04T00:00:00"/>
    <n v="50503"/>
    <n v="15256"/>
    <x v="1"/>
    <s v="May"/>
    <x v="1"/>
    <s v="Petrox Oil Company"/>
  </r>
  <r>
    <s v="LONG ISLANDS INC"/>
    <s v="TONIC"/>
    <s v="Michael Jackson"/>
    <x v="0"/>
    <d v="2013-05-16T00:00:00"/>
    <n v="68224"/>
    <n v="17450"/>
    <x v="1"/>
    <s v="June"/>
    <x v="1"/>
    <s v="Roxxon"/>
  </r>
  <r>
    <s v="LONG ISLANDS INC"/>
    <s v="TONIC"/>
    <s v="Michael Jackson"/>
    <x v="0"/>
    <d v="2013-05-31T00:00:00"/>
    <n v="10014"/>
    <n v="15895"/>
    <x v="1"/>
    <s v="July"/>
    <x v="2"/>
    <s v="McMahon and Tate"/>
  </r>
  <r>
    <s v="LONG ISLANDS INC"/>
    <s v="TONIC"/>
    <s v="Michael Jackson"/>
    <x v="0"/>
    <d v="2013-01-25T00:00:00"/>
    <n v="88585"/>
    <n v="14666"/>
    <x v="1"/>
    <s v="August"/>
    <x v="2"/>
    <s v="Sixty Second Avenue"/>
  </r>
  <r>
    <s v="LONG ISLANDS INC"/>
    <s v="TONIC"/>
    <s v="Michael Jackson"/>
    <x v="0"/>
    <d v="2013-01-25T00:00:00"/>
    <n v="18981"/>
    <n v="12514"/>
    <x v="1"/>
    <s v="September"/>
    <x v="2"/>
    <s v="Charles Townsend Agency"/>
  </r>
  <r>
    <s v="LONG ISLANDS INC"/>
    <s v="TONIC"/>
    <s v="Michael Jackson"/>
    <x v="0"/>
    <d v="2013-04-13T00:00:00"/>
    <n v="57068"/>
    <n v="12926"/>
    <x v="1"/>
    <s v="October"/>
    <x v="3"/>
    <s v="Spade and Archer"/>
  </r>
  <r>
    <s v="LONG ISLANDS INC"/>
    <s v="TONIC"/>
    <s v="Michael Jackson"/>
    <x v="0"/>
    <d v="2013-05-09T00:00:00"/>
    <n v="69284"/>
    <n v="13595"/>
    <x v="1"/>
    <s v="November"/>
    <x v="3"/>
    <s v="Megadodo Publications"/>
  </r>
  <r>
    <s v="LONG ISLANDS INC"/>
    <s v="TONIC"/>
    <s v="Michael Jackson"/>
    <x v="0"/>
    <d v="2013-09-14T00:00:00"/>
    <n v="37407"/>
    <n v="10409"/>
    <x v="1"/>
    <s v="December"/>
    <x v="3"/>
    <s v="Rouster and Sideways"/>
  </r>
  <r>
    <s v="LONG ISLANDS INC"/>
    <s v="SOFT DRINKS"/>
    <s v="Michael Jackson"/>
    <x v="0"/>
    <d v="2014-08-04T00:00:00"/>
    <n v="50670"/>
    <n v="15040"/>
    <x v="2"/>
    <s v="January"/>
    <x v="0"/>
    <s v="C.H. Lavatory and Sons"/>
  </r>
  <r>
    <s v="LONG ISLANDS INC"/>
    <s v="SOFT DRINKS"/>
    <s v="Michael Jackson"/>
    <x v="0"/>
    <d v="2014-11-28T00:00:00"/>
    <n v="73943"/>
    <n v="19774"/>
    <x v="2"/>
    <s v="February"/>
    <x v="0"/>
    <s v="Globo Gym American Corp"/>
  </r>
  <r>
    <s v="LONG ISLANDS INC"/>
    <s v="SOFT DRINKS"/>
    <s v="Michael Jackson"/>
    <x v="0"/>
    <d v="2014-07-27T00:00:00"/>
    <n v="82315"/>
    <n v="15782"/>
    <x v="2"/>
    <s v="March"/>
    <x v="0"/>
    <s v="The New Firm"/>
  </r>
  <r>
    <s v="LONG ISLANDS INC"/>
    <s v="SOFT DRINKS"/>
    <s v="Michael Jackson"/>
    <x v="0"/>
    <d v="2014-04-13T00:00:00"/>
    <n v="39996"/>
    <n v="19502"/>
    <x v="2"/>
    <s v="April"/>
    <x v="1"/>
    <s v="SpringShield"/>
  </r>
  <r>
    <s v="LONG ISLANDS INC"/>
    <s v="SOFT DRINKS"/>
    <s v="Michael Jackson"/>
    <x v="0"/>
    <d v="2014-02-28T00:00:00"/>
    <n v="21987"/>
    <n v="18783"/>
    <x v="2"/>
    <s v="May"/>
    <x v="1"/>
    <s v="Compuglobalhypermeganet"/>
  </r>
  <r>
    <s v="LONG ISLANDS INC"/>
    <s v="SOFT DRINKS"/>
    <s v="Michael Jackson"/>
    <x v="0"/>
    <d v="2014-08-04T00:00:00"/>
    <n v="18340"/>
    <n v="19123"/>
    <x v="2"/>
    <s v="June"/>
    <x v="1"/>
    <s v="Data Systems"/>
  </r>
  <r>
    <s v="LONG ISLANDS INC"/>
    <s v="SOFT DRINKS"/>
    <s v="Michael Jackson"/>
    <x v="0"/>
    <d v="2014-05-11T00:00:00"/>
    <n v="67849"/>
    <n v="19994"/>
    <x v="2"/>
    <s v="July"/>
    <x v="2"/>
    <s v="Gizmonic Institute"/>
  </r>
  <r>
    <s v="LONG ISLANDS INC"/>
    <s v="SOFT DRINKS"/>
    <s v="Michael Jackson"/>
    <x v="0"/>
    <d v="2014-09-21T00:00:00"/>
    <n v="15738"/>
    <n v="10125"/>
    <x v="2"/>
    <s v="August"/>
    <x v="2"/>
    <s v="Initrode"/>
  </r>
  <r>
    <s v="LONG ISLANDS INC"/>
    <s v="SOFT DRINKS"/>
    <s v="Michael Jackson"/>
    <x v="0"/>
    <d v="2014-09-21T00:00:00"/>
    <n v="24815"/>
    <n v="13722"/>
    <x v="2"/>
    <s v="September"/>
    <x v="2"/>
    <s v="Taggart Transcontinental"/>
  </r>
  <r>
    <s v="LONG ISLANDS INC"/>
    <s v="SOFT DRINKS"/>
    <s v="Michael Jackson"/>
    <x v="0"/>
    <d v="2014-10-11T00:00:00"/>
    <n v="62319"/>
    <n v="18929"/>
    <x v="2"/>
    <s v="October"/>
    <x v="3"/>
    <s v="Atlantic Northern"/>
  </r>
  <r>
    <s v="LONG ISLANDS INC"/>
    <s v="SOFT DRINKS"/>
    <s v="Michael Jackson"/>
    <x v="0"/>
    <d v="2014-11-03T00:00:00"/>
    <n v="45975"/>
    <n v="17828"/>
    <x v="2"/>
    <s v="November"/>
    <x v="3"/>
    <s v="Niagular"/>
  </r>
  <r>
    <s v="LONG ISLANDS INC"/>
    <s v="SOFT DRINKS"/>
    <s v="Michael Jackson"/>
    <x v="0"/>
    <d v="2014-11-03T00:00:00"/>
    <n v="66180"/>
    <n v="13968"/>
    <x v="2"/>
    <s v="December"/>
    <x v="3"/>
    <s v="Plow King"/>
  </r>
  <r>
    <s v="LONG ISLANDS INC"/>
    <s v="BOTTLES"/>
    <s v="Michael Jackson"/>
    <x v="0"/>
    <d v="2014-11-28T00:00:00"/>
    <n v="73922"/>
    <n v="18528"/>
    <x v="2"/>
    <s v="January"/>
    <x v="0"/>
    <s v="Big Kahuna Burger"/>
  </r>
  <r>
    <s v="LONG ISLANDS INC"/>
    <s v="BOTTLES"/>
    <s v="Michael Jackson"/>
    <x v="0"/>
    <d v="2014-10-11T00:00:00"/>
    <n v="90035"/>
    <n v="18072"/>
    <x v="2"/>
    <s v="February"/>
    <x v="0"/>
    <s v="Big T Burgers and Fries"/>
  </r>
  <r>
    <s v="LONG ISLANDS INC"/>
    <s v="BOTTLES"/>
    <s v="Michael Jackson"/>
    <x v="0"/>
    <d v="2014-09-26T00:00:00"/>
    <n v="29742"/>
    <n v="16546"/>
    <x v="2"/>
    <s v="March"/>
    <x v="0"/>
    <s v="Chez Quis"/>
  </r>
  <r>
    <s v="LONG ISLANDS INC"/>
    <s v="BOTTLES"/>
    <s v="Michael Jackson"/>
    <x v="0"/>
    <d v="2014-01-25T00:00:00"/>
    <n v="18018"/>
    <n v="15229"/>
    <x v="2"/>
    <s v="April"/>
    <x v="1"/>
    <s v="Chotchkies"/>
  </r>
  <r>
    <s v="LONG ISLANDS INC"/>
    <s v="BOTTLES"/>
    <s v="Michael Jackson"/>
    <x v="0"/>
    <d v="2014-02-26T00:00:00"/>
    <n v="71370"/>
    <n v="16810"/>
    <x v="2"/>
    <s v="May"/>
    <x v="1"/>
    <s v="The Frying Dutchman"/>
  </r>
  <r>
    <s v="LONG ISLANDS INC"/>
    <s v="BOTTLES"/>
    <s v="Michael Jackson"/>
    <x v="0"/>
    <d v="2014-08-04T00:00:00"/>
    <n v="18717"/>
    <n v="18383"/>
    <x v="2"/>
    <s v="June"/>
    <x v="1"/>
    <s v="Klimpys"/>
  </r>
  <r>
    <s v="LONG ISLANDS INC"/>
    <s v="BOTTLES"/>
    <s v="Michael Jackson"/>
    <x v="0"/>
    <d v="2014-10-11T00:00:00"/>
    <n v="43443"/>
    <n v="17546"/>
    <x v="2"/>
    <s v="July"/>
    <x v="2"/>
    <s v="The Krusty Krab"/>
  </r>
  <r>
    <s v="LONG ISLANDS INC"/>
    <s v="BOTTLES"/>
    <s v="Michael Jackson"/>
    <x v="0"/>
    <d v="2014-10-14T00:00:00"/>
    <n v="97950"/>
    <n v="11999"/>
    <x v="2"/>
    <s v="August"/>
    <x v="2"/>
    <s v="Monks Diner"/>
  </r>
  <r>
    <s v="LONG ISLANDS INC"/>
    <s v="BOTTLES"/>
    <s v="Michael Jackson"/>
    <x v="0"/>
    <d v="2014-01-31T00:00:00"/>
    <n v="80487"/>
    <n v="12797"/>
    <x v="2"/>
    <s v="September"/>
    <x v="2"/>
    <s v="Milliways"/>
  </r>
  <r>
    <s v="LONG ISLANDS INC"/>
    <s v="BOTTLES"/>
    <s v="Michael Jackson"/>
    <x v="0"/>
    <d v="2014-10-19T00:00:00"/>
    <n v="68091"/>
    <n v="11787"/>
    <x v="2"/>
    <s v="October"/>
    <x v="3"/>
    <s v="Minuteman Cafe"/>
  </r>
  <r>
    <s v="LONG ISLANDS INC"/>
    <s v="BOTTLES"/>
    <s v="Michael Jackson"/>
    <x v="0"/>
    <d v="2014-07-06T00:00:00"/>
    <n v="11317"/>
    <n v="10755"/>
    <x v="2"/>
    <s v="November"/>
    <x v="3"/>
    <s v="Taco Grande"/>
  </r>
  <r>
    <s v="LONG ISLANDS INC"/>
    <s v="BOTTLES"/>
    <s v="Michael Jackson"/>
    <x v="0"/>
    <d v="2014-09-07T00:00:00"/>
    <n v="89023"/>
    <n v="10646"/>
    <x v="2"/>
    <s v="December"/>
    <x v="3"/>
    <s v="Tip Top Cafe"/>
  </r>
  <r>
    <s v="LONG ISLANDS INC"/>
    <s v="ICE CUBES"/>
    <s v="Michael Jackson"/>
    <x v="0"/>
    <d v="2014-07-27T00:00:00"/>
    <n v="66876"/>
    <n v="12373"/>
    <x v="2"/>
    <s v="January"/>
    <x v="0"/>
    <s v="Moes Tavern"/>
  </r>
  <r>
    <s v="LONG ISLANDS INC"/>
    <s v="ICE CUBES"/>
    <s v="Michael Jackson"/>
    <x v="0"/>
    <d v="2014-12-09T00:00:00"/>
    <n v="39030"/>
    <n v="11091"/>
    <x v="2"/>
    <s v="February"/>
    <x v="0"/>
    <s v="Central Perk"/>
  </r>
  <r>
    <s v="LONG ISLANDS INC"/>
    <s v="ICE CUBES"/>
    <s v="Michael Jackson"/>
    <x v="0"/>
    <d v="2014-05-09T00:00:00"/>
    <n v="27558"/>
    <n v="11761"/>
    <x v="2"/>
    <s v="March"/>
    <x v="0"/>
    <s v="Chasers"/>
  </r>
  <r>
    <s v="LONG ISLANDS INC"/>
    <s v="ICE CUBES"/>
    <s v="Michael Jackson"/>
    <x v="0"/>
    <d v="2014-02-25T00:00:00"/>
    <n v="32566"/>
    <n v="19133"/>
    <x v="2"/>
    <s v="April"/>
    <x v="1"/>
    <s v="Acme, inc."/>
  </r>
  <r>
    <s v="LONG ISLANDS INC"/>
    <s v="ICE CUBES"/>
    <s v="Michael Jackson"/>
    <x v="0"/>
    <d v="2014-08-04T00:00:00"/>
    <n v="49549"/>
    <n v="19195"/>
    <x v="2"/>
    <s v="May"/>
    <x v="1"/>
    <s v="Widget Corp"/>
  </r>
  <r>
    <s v="LONG ISLANDS INC"/>
    <s v="ICE CUBES"/>
    <s v="Michael Jackson"/>
    <x v="0"/>
    <d v="2014-12-06T00:00:00"/>
    <n v="34696"/>
    <n v="14133"/>
    <x v="2"/>
    <s v="June"/>
    <x v="1"/>
    <s v="123 Warehousing"/>
  </r>
  <r>
    <s v="LONG ISLANDS INC"/>
    <s v="ICE CUBES"/>
    <s v="Michael Jackson"/>
    <x v="0"/>
    <d v="2014-12-13T00:00:00"/>
    <n v="87319"/>
    <n v="19003"/>
    <x v="2"/>
    <s v="July"/>
    <x v="2"/>
    <s v="Demo Company"/>
  </r>
  <r>
    <s v="LONG ISLANDS INC"/>
    <s v="ICE CUBES"/>
    <s v="Michael Jackson"/>
    <x v="0"/>
    <d v="2014-12-14T00:00:00"/>
    <n v="35809"/>
    <n v="18147"/>
    <x v="2"/>
    <s v="August"/>
    <x v="2"/>
    <s v="Smith and Co."/>
  </r>
  <r>
    <s v="LONG ISLANDS INC"/>
    <s v="ICE CUBES"/>
    <s v="Michael Jackson"/>
    <x v="0"/>
    <d v="2014-09-14T00:00:00"/>
    <n v="55289"/>
    <n v="17937"/>
    <x v="2"/>
    <s v="September"/>
    <x v="2"/>
    <s v="Foo Bars"/>
  </r>
  <r>
    <s v="LONG ISLANDS INC"/>
    <s v="ICE CUBES"/>
    <s v="Michael Jackson"/>
    <x v="0"/>
    <d v="2014-09-21T00:00:00"/>
    <n v="98236"/>
    <n v="19955"/>
    <x v="2"/>
    <s v="October"/>
    <x v="3"/>
    <s v="ABC Telecom"/>
  </r>
  <r>
    <s v="LONG ISLANDS INC"/>
    <s v="ICE CUBES"/>
    <s v="Michael Jackson"/>
    <x v="0"/>
    <d v="2014-10-04T00:00:00"/>
    <n v="13596"/>
    <n v="17006"/>
    <x v="2"/>
    <s v="November"/>
    <x v="3"/>
    <s v="Fake Brothers"/>
  </r>
  <r>
    <s v="LONG ISLANDS INC"/>
    <s v="ICE CUBES"/>
    <s v="Michael Jackson"/>
    <x v="0"/>
    <d v="2014-11-03T00:00:00"/>
    <n v="69865"/>
    <n v="14898"/>
    <x v="2"/>
    <s v="December"/>
    <x v="3"/>
    <s v="QWERTY Logistics"/>
  </r>
  <r>
    <s v="LONG ISLANDS INC"/>
    <s v="TONIC"/>
    <s v="Michael Jackson"/>
    <x v="0"/>
    <d v="2014-11-03T00:00:00"/>
    <n v="68789"/>
    <n v="19568"/>
    <x v="2"/>
    <s v="January"/>
    <x v="0"/>
    <s v="Demo, inc."/>
  </r>
  <r>
    <s v="LONG ISLANDS INC"/>
    <s v="TONIC"/>
    <s v="Michael Jackson"/>
    <x v="0"/>
    <d v="2014-10-04T00:00:00"/>
    <n v="73642"/>
    <n v="12580"/>
    <x v="2"/>
    <s v="February"/>
    <x v="0"/>
    <s v="Sample Company"/>
  </r>
  <r>
    <s v="LONG ISLANDS INC"/>
    <s v="TONIC"/>
    <s v="Michael Jackson"/>
    <x v="0"/>
    <d v="2014-11-14T00:00:00"/>
    <n v="66623"/>
    <n v="14671"/>
    <x v="2"/>
    <s v="March"/>
    <x v="0"/>
    <s v="Sample, inc"/>
  </r>
  <r>
    <s v="LONG ISLANDS INC"/>
    <s v="TONIC"/>
    <s v="Michael Jackson"/>
    <x v="0"/>
    <d v="2014-01-11T00:00:00"/>
    <n v="13406"/>
    <n v="14382"/>
    <x v="2"/>
    <s v="April"/>
    <x v="1"/>
    <s v="Acme Corp"/>
  </r>
  <r>
    <s v="LONG ISLANDS INC"/>
    <s v="TONIC"/>
    <s v="Michael Jackson"/>
    <x v="0"/>
    <d v="2014-01-11T00:00:00"/>
    <n v="73954"/>
    <n v="17289"/>
    <x v="2"/>
    <s v="May"/>
    <x v="1"/>
    <s v="Allied Biscuit"/>
  </r>
  <r>
    <s v="LONG ISLANDS INC"/>
    <s v="TONIC"/>
    <s v="Michael Jackson"/>
    <x v="0"/>
    <d v="2014-09-21T00:00:00"/>
    <n v="50936"/>
    <n v="12634"/>
    <x v="2"/>
    <s v="June"/>
    <x v="1"/>
    <s v="Ankh-Sto Associates"/>
  </r>
  <r>
    <s v="LONG ISLANDS INC"/>
    <s v="TONIC"/>
    <s v="Michael Jackson"/>
    <x v="0"/>
    <d v="2014-11-03T00:00:00"/>
    <n v="67831"/>
    <n v="16589"/>
    <x v="2"/>
    <s v="July"/>
    <x v="2"/>
    <s v="Extensive Enterprise"/>
  </r>
  <r>
    <s v="LONG ISLANDS INC"/>
    <s v="TONIC"/>
    <s v="Michael Jackson"/>
    <x v="0"/>
    <d v="2014-11-03T00:00:00"/>
    <n v="23441"/>
    <n v="16009"/>
    <x v="2"/>
    <s v="August"/>
    <x v="2"/>
    <s v="Galaxy Corp"/>
  </r>
  <r>
    <s v="LONG ISLANDS INC"/>
    <s v="TONIC"/>
    <s v="Michael Jackson"/>
    <x v="0"/>
    <d v="2014-06-02T00:00:00"/>
    <n v="96007"/>
    <n v="18788"/>
    <x v="2"/>
    <s v="September"/>
    <x v="2"/>
    <s v="Globo-Chem"/>
  </r>
  <r>
    <s v="LONG ISLANDS INC"/>
    <s v="TONIC"/>
    <s v="Michael Jackson"/>
    <x v="0"/>
    <d v="2014-09-07T00:00:00"/>
    <n v="59524"/>
    <n v="17114"/>
    <x v="2"/>
    <s v="October"/>
    <x v="3"/>
    <s v="Mr. Sparkle"/>
  </r>
  <r>
    <s v="LONG ISLANDS INC"/>
    <s v="TONIC"/>
    <s v="Michael Jackson"/>
    <x v="0"/>
    <d v="2014-04-06T00:00:00"/>
    <n v="46244"/>
    <n v="14231"/>
    <x v="2"/>
    <s v="November"/>
    <x v="3"/>
    <s v="Globex Corporation"/>
  </r>
  <r>
    <s v="LONG ISLANDS INC"/>
    <s v="TONIC"/>
    <s v="Michael Jackson"/>
    <x v="0"/>
    <d v="2014-04-13T00:00:00"/>
    <n v="56864"/>
    <n v="13001"/>
    <x v="2"/>
    <s v="December"/>
    <x v="3"/>
    <s v="LexCorp"/>
  </r>
  <r>
    <s v="MOJITOS R US"/>
    <s v="SOFT DRINKS"/>
    <s v="Ian Wright"/>
    <x v="1"/>
    <d v="2012-09-07T00:00:00"/>
    <n v="83675"/>
    <n v="13580"/>
    <x v="0"/>
    <s v="January"/>
    <x v="0"/>
    <s v="LuthorCorp"/>
  </r>
  <r>
    <s v="MOJITOS R US"/>
    <s v="SOFT DRINKS"/>
    <s v="Ian Wright"/>
    <x v="1"/>
    <d v="2012-11-15T00:00:00"/>
    <n v="90717"/>
    <n v="10799"/>
    <x v="0"/>
    <s v="February"/>
    <x v="0"/>
    <s v="North Central Positronics"/>
  </r>
  <r>
    <s v="MOJITOS R US"/>
    <s v="SOFT DRINKS"/>
    <s v="Ian Wright"/>
    <x v="1"/>
    <d v="2012-12-20T00:00:00"/>
    <n v="32553"/>
    <n v="15390"/>
    <x v="0"/>
    <s v="March"/>
    <x v="0"/>
    <s v="Omni Consimer Products"/>
  </r>
  <r>
    <s v="MOJITOS R US"/>
    <s v="SOFT DRINKS"/>
    <s v="Ian Wright"/>
    <x v="1"/>
    <d v="2012-05-18T00:00:00"/>
    <n v="73667"/>
    <n v="10837"/>
    <x v="0"/>
    <s v="April"/>
    <x v="1"/>
    <s v="Praxis Corporation"/>
  </r>
  <r>
    <s v="MOJITOS R US"/>
    <s v="SOFT DRINKS"/>
    <s v="Ian Wright"/>
    <x v="1"/>
    <d v="2012-03-09T00:00:00"/>
    <n v="73163"/>
    <n v="16787"/>
    <x v="0"/>
    <s v="May"/>
    <x v="1"/>
    <s v="Sombra Corporation"/>
  </r>
  <r>
    <s v="MOJITOS R US"/>
    <s v="SOFT DRINKS"/>
    <s v="Ian Wright"/>
    <x v="1"/>
    <d v="2012-09-07T00:00:00"/>
    <n v="37683"/>
    <n v="13660"/>
    <x v="0"/>
    <s v="June"/>
    <x v="1"/>
    <s v="Sto Plains Holdings"/>
  </r>
  <r>
    <s v="MOJITOS R US"/>
    <s v="SOFT DRINKS"/>
    <s v="Ian Wright"/>
    <x v="1"/>
    <d v="2012-12-20T00:00:00"/>
    <n v="58639"/>
    <n v="17138"/>
    <x v="0"/>
    <s v="July"/>
    <x v="2"/>
    <s v="Tessier-Ashpool"/>
  </r>
  <r>
    <s v="MOJITOS R US"/>
    <s v="SOFT DRINKS"/>
    <s v="Ian Wright"/>
    <x v="1"/>
    <d v="2012-04-06T00:00:00"/>
    <n v="93159"/>
    <n v="17535"/>
    <x v="0"/>
    <s v="August"/>
    <x v="2"/>
    <s v="Wayne Enterprises"/>
  </r>
  <r>
    <s v="MOJITOS R US"/>
    <s v="SOFT DRINKS"/>
    <s v="Ian Wright"/>
    <x v="1"/>
    <d v="2012-01-25T00:00:00"/>
    <n v="46788"/>
    <n v="14507"/>
    <x v="0"/>
    <s v="September"/>
    <x v="2"/>
    <s v="Wentworth Industries"/>
  </r>
  <r>
    <s v="MOJITOS R US"/>
    <s v="SOFT DRINKS"/>
    <s v="Ian Wright"/>
    <x v="1"/>
    <d v="2012-09-14T00:00:00"/>
    <n v="74557"/>
    <n v="12374"/>
    <x v="0"/>
    <s v="October"/>
    <x v="3"/>
    <s v="ZiffCorp"/>
  </r>
  <r>
    <s v="MOJITOS R US"/>
    <s v="SOFT DRINKS"/>
    <s v="Ian Wright"/>
    <x v="1"/>
    <d v="2012-10-17T00:00:00"/>
    <n v="12429"/>
    <n v="17962"/>
    <x v="0"/>
    <s v="November"/>
    <x v="3"/>
    <s v="Bluth Company"/>
  </r>
  <r>
    <s v="MOJITOS R US"/>
    <s v="SOFT DRINKS"/>
    <s v="Ian Wright"/>
    <x v="1"/>
    <d v="2012-11-19T00:00:00"/>
    <n v="65052"/>
    <n v="13632"/>
    <x v="0"/>
    <s v="December"/>
    <x v="3"/>
    <s v="Strickland Propane"/>
  </r>
  <r>
    <s v="MOJITOS R US"/>
    <s v="BOTTLES"/>
    <s v="Ian Wright"/>
    <x v="1"/>
    <d v="2012-09-14T00:00:00"/>
    <n v="56502"/>
    <n v="19650"/>
    <x v="0"/>
    <s v="January"/>
    <x v="0"/>
    <s v="Thatherton Fuels"/>
  </r>
  <r>
    <s v="MOJITOS R US"/>
    <s v="BOTTLES"/>
    <s v="Ian Wright"/>
    <x v="1"/>
    <d v="2012-05-16T00:00:00"/>
    <n v="59828"/>
    <n v="19039"/>
    <x v="0"/>
    <s v="February"/>
    <x v="0"/>
    <s v="Three Waters"/>
  </r>
  <r>
    <s v="MOJITOS R US"/>
    <s v="BOTTLES"/>
    <s v="Ian Wright"/>
    <x v="1"/>
    <d v="2012-02-15T00:00:00"/>
    <n v="20650"/>
    <n v="11362"/>
    <x v="0"/>
    <s v="March"/>
    <x v="0"/>
    <s v="Water and Power"/>
  </r>
  <r>
    <s v="MOJITOS R US"/>
    <s v="BOTTLES"/>
    <s v="Ian Wright"/>
    <x v="1"/>
    <d v="2012-11-01T00:00:00"/>
    <n v="38999"/>
    <n v="16431"/>
    <x v="0"/>
    <s v="April"/>
    <x v="1"/>
    <s v="Western Gas &amp; Electric"/>
  </r>
  <r>
    <s v="MOJITOS R US"/>
    <s v="BOTTLES"/>
    <s v="Ian Wright"/>
    <x v="1"/>
    <d v="2012-03-08T00:00:00"/>
    <n v="51708"/>
    <n v="13747"/>
    <x v="0"/>
    <s v="May"/>
    <x v="1"/>
    <s v="Mammoth Pictures"/>
  </r>
  <r>
    <s v="MOJITOS R US"/>
    <s v="BOTTLES"/>
    <s v="Ian Wright"/>
    <x v="1"/>
    <d v="2012-11-14T00:00:00"/>
    <n v="94904"/>
    <n v="12607"/>
    <x v="0"/>
    <s v="June"/>
    <x v="1"/>
    <s v="Mooby Corp"/>
  </r>
  <r>
    <s v="MOJITOS R US"/>
    <s v="BOTTLES"/>
    <s v="Ian Wright"/>
    <x v="1"/>
    <d v="2012-08-04T00:00:00"/>
    <n v="44262"/>
    <n v="13845"/>
    <x v="0"/>
    <s v="July"/>
    <x v="2"/>
    <s v="Gringotts"/>
  </r>
  <r>
    <s v="MOJITOS R US"/>
    <s v="BOTTLES"/>
    <s v="Ian Wright"/>
    <x v="1"/>
    <d v="2012-12-22T00:00:00"/>
    <n v="35958"/>
    <n v="19862"/>
    <x v="0"/>
    <s v="August"/>
    <x v="2"/>
    <s v="Thrift Bank"/>
  </r>
  <r>
    <s v="MOJITOS R US"/>
    <s v="BOTTLES"/>
    <s v="Ian Wright"/>
    <x v="1"/>
    <d v="2012-11-29T00:00:00"/>
    <n v="20830"/>
    <n v="11938"/>
    <x v="0"/>
    <s v="September"/>
    <x v="2"/>
    <s v="Flowers By Irene"/>
  </r>
  <r>
    <s v="MOJITOS R US"/>
    <s v="BOTTLES"/>
    <s v="Ian Wright"/>
    <x v="1"/>
    <d v="2012-10-11T00:00:00"/>
    <n v="99220"/>
    <n v="10667"/>
    <x v="0"/>
    <s v="October"/>
    <x v="3"/>
    <s v="The Legitimate Businessmens Club"/>
  </r>
  <r>
    <s v="MOJITOS R US"/>
    <s v="BOTTLES"/>
    <s v="Ian Wright"/>
    <x v="1"/>
    <d v="2012-07-14T00:00:00"/>
    <n v="84818"/>
    <n v="12027"/>
    <x v="0"/>
    <s v="November"/>
    <x v="3"/>
    <s v="Osato Chemicals"/>
  </r>
  <r>
    <s v="MOJITOS R US"/>
    <s v="BOTTLES"/>
    <s v="Ian Wright"/>
    <x v="1"/>
    <d v="2012-10-04T00:00:00"/>
    <n v="64078"/>
    <n v="13988"/>
    <x v="0"/>
    <s v="December"/>
    <x v="3"/>
    <s v="Transworld Consortium"/>
  </r>
  <r>
    <s v="MOJITOS R US"/>
    <s v="ICE CUBES"/>
    <s v="Ian Wright"/>
    <x v="1"/>
    <d v="2012-09-14T00:00:00"/>
    <n v="45210"/>
    <n v="15569"/>
    <x v="0"/>
    <s v="January"/>
    <x v="0"/>
    <s v="Universal Export"/>
  </r>
  <r>
    <s v="MOJITOS R US"/>
    <s v="ICE CUBES"/>
    <s v="Ian Wright"/>
    <x v="1"/>
    <d v="2012-09-14T00:00:00"/>
    <n v="40833"/>
    <n v="18472"/>
    <x v="0"/>
    <s v="February"/>
    <x v="0"/>
    <s v="United Fried Chicken"/>
  </r>
  <r>
    <s v="MOJITOS R US"/>
    <s v="ICE CUBES"/>
    <s v="Ian Wright"/>
    <x v="1"/>
    <d v="2012-04-06T00:00:00"/>
    <n v="47084"/>
    <n v="15157"/>
    <x v="0"/>
    <s v="March"/>
    <x v="0"/>
    <s v="Virtucon"/>
  </r>
  <r>
    <s v="MOJITOS R US"/>
    <s v="ICE CUBES"/>
    <s v="Ian Wright"/>
    <x v="1"/>
    <d v="2012-10-13T00:00:00"/>
    <n v="29549"/>
    <n v="19923"/>
    <x v="0"/>
    <s v="April"/>
    <x v="1"/>
    <s v="Kumatsu Motors"/>
  </r>
  <r>
    <s v="MOJITOS R US"/>
    <s v="ICE CUBES"/>
    <s v="Ian Wright"/>
    <x v="1"/>
    <d v="2012-11-28T00:00:00"/>
    <n v="79534"/>
    <n v="11452"/>
    <x v="0"/>
    <s v="May"/>
    <x v="1"/>
    <s v="Keedsler Motors"/>
  </r>
  <r>
    <s v="MOJITOS R US"/>
    <s v="ICE CUBES"/>
    <s v="Ian Wright"/>
    <x v="1"/>
    <d v="2012-11-28T00:00:00"/>
    <n v="43380"/>
    <n v="14401"/>
    <x v="0"/>
    <s v="June"/>
    <x v="1"/>
    <s v="Powell Motors"/>
  </r>
  <r>
    <s v="MOJITOS R US"/>
    <s v="ICE CUBES"/>
    <s v="Ian Wright"/>
    <x v="1"/>
    <d v="2012-06-15T00:00:00"/>
    <n v="94652"/>
    <n v="19579"/>
    <x v="0"/>
    <s v="July"/>
    <x v="2"/>
    <s v="Industrial Automation"/>
  </r>
  <r>
    <s v="MOJITOS R US"/>
    <s v="ICE CUBES"/>
    <s v="Ian Wright"/>
    <x v="1"/>
    <d v="2012-10-25T00:00:00"/>
    <n v="74024"/>
    <n v="13012"/>
    <x v="0"/>
    <s v="August"/>
    <x v="2"/>
    <s v="Sirius Cybernetics Corporation"/>
  </r>
  <r>
    <s v="MOJITOS R US"/>
    <s v="ICE CUBES"/>
    <s v="Ian Wright"/>
    <x v="1"/>
    <d v="2012-06-08T00:00:00"/>
    <n v="33031"/>
    <n v="17890"/>
    <x v="0"/>
    <s v="September"/>
    <x v="2"/>
    <s v="U.S. Robotics and Mechanical Men"/>
  </r>
  <r>
    <s v="MOJITOS R US"/>
    <s v="ICE CUBES"/>
    <s v="Ian Wright"/>
    <x v="1"/>
    <d v="2012-09-14T00:00:00"/>
    <n v="40118"/>
    <n v="13923"/>
    <x v="0"/>
    <s v="October"/>
    <x v="3"/>
    <s v="Colonial Movers"/>
  </r>
  <r>
    <s v="MOJITOS R US"/>
    <s v="ICE CUBES"/>
    <s v="Ian Wright"/>
    <x v="1"/>
    <d v="2012-08-10T00:00:00"/>
    <n v="21680"/>
    <n v="19783"/>
    <x v="0"/>
    <s v="November"/>
    <x v="3"/>
    <s v="Corellian Engineering Corporation"/>
  </r>
  <r>
    <s v="MOJITOS R US"/>
    <s v="ICE CUBES"/>
    <s v="Ian Wright"/>
    <x v="1"/>
    <d v="2012-01-03T00:00:00"/>
    <n v="61386"/>
    <n v="14685"/>
    <x v="0"/>
    <s v="December"/>
    <x v="3"/>
    <s v="Incom Corporation"/>
  </r>
  <r>
    <s v="MOJITOS R US"/>
    <s v="TONIC"/>
    <s v="Ian Wright"/>
    <x v="1"/>
    <d v="2012-10-17T00:00:00"/>
    <n v="30583"/>
    <n v="10798"/>
    <x v="0"/>
    <s v="January"/>
    <x v="0"/>
    <s v="General Products"/>
  </r>
  <r>
    <s v="MOJITOS R US"/>
    <s v="TONIC"/>
    <s v="Ian Wright"/>
    <x v="1"/>
    <d v="2012-10-11T00:00:00"/>
    <n v="70994"/>
    <n v="17004"/>
    <x v="0"/>
    <s v="February"/>
    <x v="0"/>
    <s v="Leeding Engines Ltd."/>
  </r>
  <r>
    <s v="MOJITOS R US"/>
    <s v="TONIC"/>
    <s v="Ian Wright"/>
    <x v="1"/>
    <d v="2012-12-20T00:00:00"/>
    <n v="12816"/>
    <n v="12756"/>
    <x v="0"/>
    <s v="March"/>
    <x v="0"/>
    <s v="Blammo"/>
  </r>
  <r>
    <s v="MOJITOS R US"/>
    <s v="TONIC"/>
    <s v="Ian Wright"/>
    <x v="1"/>
    <d v="2012-11-28T00:00:00"/>
    <n v="36790"/>
    <n v="19707"/>
    <x v="0"/>
    <s v="April"/>
    <x v="1"/>
    <s v="Input, Inc."/>
  </r>
  <r>
    <s v="MOJITOS R US"/>
    <s v="TONIC"/>
    <s v="Ian Wright"/>
    <x v="1"/>
    <d v="2012-11-22T00:00:00"/>
    <n v="99542"/>
    <n v="14950"/>
    <x v="0"/>
    <s v="May"/>
    <x v="1"/>
    <s v="Mainway Toys"/>
  </r>
  <r>
    <s v="MOJITOS R US"/>
    <s v="TONIC"/>
    <s v="Ian Wright"/>
    <x v="1"/>
    <d v="2012-11-11T00:00:00"/>
    <n v="99202"/>
    <n v="16237"/>
    <x v="0"/>
    <s v="June"/>
    <x v="1"/>
    <s v="Videlectrix"/>
  </r>
  <r>
    <s v="MOJITOS R US"/>
    <s v="TONIC"/>
    <s v="Ian Wright"/>
    <x v="1"/>
    <d v="2012-11-11T00:00:00"/>
    <n v="49713"/>
    <n v="18646"/>
    <x v="0"/>
    <s v="July"/>
    <x v="2"/>
    <s v="Zevo Toys"/>
  </r>
  <r>
    <s v="MOJITOS R US"/>
    <s v="TONIC"/>
    <s v="Ian Wright"/>
    <x v="1"/>
    <d v="2012-08-10T00:00:00"/>
    <n v="31876"/>
    <n v="17421"/>
    <x v="0"/>
    <s v="August"/>
    <x v="2"/>
    <s v="Ajax"/>
  </r>
  <r>
    <s v="MOJITOS R US"/>
    <s v="TONIC"/>
    <s v="Ian Wright"/>
    <x v="1"/>
    <d v="2012-09-26T00:00:00"/>
    <n v="74697"/>
    <n v="16374"/>
    <x v="0"/>
    <s v="September"/>
    <x v="2"/>
    <s v="Axis Chemical Co."/>
  </r>
  <r>
    <s v="MOJITOS R US"/>
    <s v="TONIC"/>
    <s v="Ian Wright"/>
    <x v="1"/>
    <d v="2012-05-11T00:00:00"/>
    <n v="24499"/>
    <n v="19841"/>
    <x v="0"/>
    <s v="October"/>
    <x v="3"/>
    <s v="Barrytron"/>
  </r>
  <r>
    <s v="MOJITOS R US"/>
    <s v="TONIC"/>
    <s v="Ian Wright"/>
    <x v="1"/>
    <d v="2012-10-04T00:00:00"/>
    <n v="39431"/>
    <n v="12050"/>
    <x v="0"/>
    <s v="November"/>
    <x v="3"/>
    <s v="Carrys Candles"/>
  </r>
  <r>
    <s v="MOJITOS R US"/>
    <s v="TONIC"/>
    <s v="Ian Wright"/>
    <x v="1"/>
    <d v="2012-12-20T00:00:00"/>
    <n v="79633"/>
    <n v="14577"/>
    <x v="0"/>
    <s v="December"/>
    <x v="3"/>
    <s v="Cogswell Cogs"/>
  </r>
  <r>
    <s v="MOJITOS R US"/>
    <s v="SOFT DRINKS"/>
    <s v="Ian Wright"/>
    <x v="1"/>
    <d v="2013-02-02T00:00:00"/>
    <n v="94828"/>
    <n v="10121"/>
    <x v="1"/>
    <s v="January"/>
    <x v="0"/>
    <s v="Spacely Sprockets"/>
  </r>
  <r>
    <s v="MOJITOS R US"/>
    <s v="SOFT DRINKS"/>
    <s v="Ian Wright"/>
    <x v="1"/>
    <d v="2013-09-26T00:00:00"/>
    <n v="60100"/>
    <n v="18677"/>
    <x v="1"/>
    <s v="February"/>
    <x v="0"/>
    <s v="General Forge and Foundry"/>
  </r>
  <r>
    <s v="MOJITOS R US"/>
    <s v="SOFT DRINKS"/>
    <s v="Ian Wright"/>
    <x v="1"/>
    <d v="2013-07-27T00:00:00"/>
    <n v="88305"/>
    <n v="13840"/>
    <x v="1"/>
    <s v="March"/>
    <x v="0"/>
    <s v="Duff Brewing Company"/>
  </r>
  <r>
    <s v="MOJITOS R US"/>
    <s v="SOFT DRINKS"/>
    <s v="Ian Wright"/>
    <x v="1"/>
    <d v="2013-07-13T00:00:00"/>
    <n v="76717"/>
    <n v="11311"/>
    <x v="1"/>
    <s v="April"/>
    <x v="1"/>
    <s v="Dunder Mifflin"/>
  </r>
  <r>
    <s v="MOJITOS R US"/>
    <s v="SOFT DRINKS"/>
    <s v="Ian Wright"/>
    <x v="1"/>
    <d v="2013-11-08T00:00:00"/>
    <n v="44577"/>
    <n v="10268"/>
    <x v="1"/>
    <s v="May"/>
    <x v="1"/>
    <s v="General Services Corporation"/>
  </r>
  <r>
    <s v="MOJITOS R US"/>
    <s v="SOFT DRINKS"/>
    <s v="Ian Wright"/>
    <x v="1"/>
    <d v="2013-03-02T00:00:00"/>
    <n v="58514"/>
    <n v="11944"/>
    <x v="1"/>
    <s v="June"/>
    <x v="1"/>
    <s v="Monarch Playing Card Co."/>
  </r>
  <r>
    <s v="MOJITOS R US"/>
    <s v="SOFT DRINKS"/>
    <s v="Ian Wright"/>
    <x v="1"/>
    <d v="2013-04-19T00:00:00"/>
    <n v="33853"/>
    <n v="15021"/>
    <x v="1"/>
    <s v="July"/>
    <x v="2"/>
    <s v="Krustyco"/>
  </r>
  <r>
    <s v="MOJITOS R US"/>
    <s v="SOFT DRINKS"/>
    <s v="Ian Wright"/>
    <x v="1"/>
    <d v="2013-05-11T00:00:00"/>
    <n v="32024"/>
    <n v="15424"/>
    <x v="1"/>
    <s v="August"/>
    <x v="2"/>
    <s v="Initech"/>
  </r>
  <r>
    <s v="MOJITOS R US"/>
    <s v="SOFT DRINKS"/>
    <s v="Ian Wright"/>
    <x v="1"/>
    <d v="2013-07-27T00:00:00"/>
    <n v="76134"/>
    <n v="14687"/>
    <x v="1"/>
    <s v="September"/>
    <x v="2"/>
    <s v="Roboto Industries"/>
  </r>
  <r>
    <s v="MOJITOS R US"/>
    <s v="SOFT DRINKS"/>
    <s v="Ian Wright"/>
    <x v="1"/>
    <d v="2013-09-14T00:00:00"/>
    <n v="10907"/>
    <n v="16666"/>
    <x v="1"/>
    <s v="October"/>
    <x v="3"/>
    <s v="Primatech"/>
  </r>
  <r>
    <s v="MOJITOS R US"/>
    <s v="SOFT DRINKS"/>
    <s v="Ian Wright"/>
    <x v="1"/>
    <d v="2013-09-14T00:00:00"/>
    <n v="62211"/>
    <n v="11165"/>
    <x v="1"/>
    <s v="November"/>
    <x v="3"/>
    <s v="Sonky Rubber Goods"/>
  </r>
  <r>
    <s v="MOJITOS R US"/>
    <s v="SOFT DRINKS"/>
    <s v="Ian Wright"/>
    <x v="1"/>
    <d v="2013-06-22T00:00:00"/>
    <n v="78877"/>
    <n v="10988"/>
    <x v="1"/>
    <s v="December"/>
    <x v="3"/>
    <s v="St. Anky Beer"/>
  </r>
  <r>
    <s v="MOJITOS R US"/>
    <s v="BOTTLES"/>
    <s v="Ian Wright"/>
    <x v="1"/>
    <d v="2013-04-06T00:00:00"/>
    <n v="49374"/>
    <n v="16302"/>
    <x v="1"/>
    <s v="January"/>
    <x v="0"/>
    <s v="Stay Puft Corporation"/>
  </r>
  <r>
    <s v="MOJITOS R US"/>
    <s v="BOTTLES"/>
    <s v="Ian Wright"/>
    <x v="1"/>
    <d v="2013-11-01T00:00:00"/>
    <n v="51980"/>
    <n v="10937"/>
    <x v="1"/>
    <s v="February"/>
    <x v="0"/>
    <s v="Vandelay Industries"/>
  </r>
  <r>
    <s v="MOJITOS R US"/>
    <s v="BOTTLES"/>
    <s v="Ian Wright"/>
    <x v="1"/>
    <d v="2013-08-04T00:00:00"/>
    <n v="30241"/>
    <n v="12764"/>
    <x v="1"/>
    <s v="March"/>
    <x v="0"/>
    <s v="Wernham Hogg"/>
  </r>
  <r>
    <s v="MOJITOS R US"/>
    <s v="BOTTLES"/>
    <s v="Ian Wright"/>
    <x v="1"/>
    <d v="2013-02-09T00:00:00"/>
    <n v="92995"/>
    <n v="19197"/>
    <x v="1"/>
    <s v="April"/>
    <x v="1"/>
    <s v="Gadgetron"/>
  </r>
  <r>
    <s v="MOJITOS R US"/>
    <s v="BOTTLES"/>
    <s v="Ian Wright"/>
    <x v="1"/>
    <d v="2013-06-14T00:00:00"/>
    <n v="20003"/>
    <n v="13900"/>
    <x v="1"/>
    <s v="May"/>
    <x v="1"/>
    <s v="Burleigh and Stronginthearm"/>
  </r>
  <r>
    <s v="MOJITOS R US"/>
    <s v="BOTTLES"/>
    <s v="Ian Wright"/>
    <x v="1"/>
    <d v="2013-04-13T00:00:00"/>
    <n v="48722"/>
    <n v="10739"/>
    <x v="1"/>
    <s v="June"/>
    <x v="1"/>
    <s v="BLAND Corporation"/>
  </r>
  <r>
    <s v="MOJITOS R US"/>
    <s v="BOTTLES"/>
    <s v="Ian Wright"/>
    <x v="1"/>
    <d v="2013-03-08T00:00:00"/>
    <n v="48516"/>
    <n v="18095"/>
    <x v="1"/>
    <s v="July"/>
    <x v="2"/>
    <s v="Nordyne Defense Dynamics"/>
  </r>
  <r>
    <s v="MOJITOS R US"/>
    <s v="BOTTLES"/>
    <s v="Ian Wright"/>
    <x v="1"/>
    <d v="2013-12-07T00:00:00"/>
    <n v="71360"/>
    <n v="19465"/>
    <x v="1"/>
    <s v="August"/>
    <x v="2"/>
    <s v="Petrox Oil Company"/>
  </r>
  <r>
    <s v="MOJITOS R US"/>
    <s v="BOTTLES"/>
    <s v="Ian Wright"/>
    <x v="1"/>
    <d v="2013-04-13T00:00:00"/>
    <n v="59935"/>
    <n v="16455"/>
    <x v="1"/>
    <s v="September"/>
    <x v="2"/>
    <s v="Roxxon"/>
  </r>
  <r>
    <s v="MOJITOS R US"/>
    <s v="BOTTLES"/>
    <s v="Ian Wright"/>
    <x v="1"/>
    <d v="2013-11-14T00:00:00"/>
    <n v="38185"/>
    <n v="16034"/>
    <x v="1"/>
    <s v="October"/>
    <x v="3"/>
    <s v="McMahon and Tate"/>
  </r>
  <r>
    <s v="MOJITOS R US"/>
    <s v="BOTTLES"/>
    <s v="Ian Wright"/>
    <x v="1"/>
    <d v="2013-09-26T00:00:00"/>
    <n v="18760"/>
    <n v="13222"/>
    <x v="1"/>
    <s v="November"/>
    <x v="3"/>
    <s v="Sixty Second Avenue"/>
  </r>
  <r>
    <s v="MOJITOS R US"/>
    <s v="BOTTLES"/>
    <s v="Ian Wright"/>
    <x v="1"/>
    <d v="2013-12-21T00:00:00"/>
    <n v="49119"/>
    <n v="10900"/>
    <x v="1"/>
    <s v="December"/>
    <x v="3"/>
    <s v="Charles Townsend Agency"/>
  </r>
  <r>
    <s v="MOJITOS R US"/>
    <s v="ICE CUBES"/>
    <s v="Ian Wright"/>
    <x v="1"/>
    <d v="2013-09-26T00:00:00"/>
    <n v="59513"/>
    <n v="15134"/>
    <x v="1"/>
    <s v="January"/>
    <x v="0"/>
    <s v="Spade and Archer"/>
  </r>
  <r>
    <s v="MOJITOS R US"/>
    <s v="ICE CUBES"/>
    <s v="Ian Wright"/>
    <x v="1"/>
    <d v="2013-06-29T00:00:00"/>
    <n v="51073"/>
    <n v="11041"/>
    <x v="1"/>
    <s v="February"/>
    <x v="0"/>
    <s v="Megadodo Publications"/>
  </r>
  <r>
    <s v="MOJITOS R US"/>
    <s v="ICE CUBES"/>
    <s v="Ian Wright"/>
    <x v="1"/>
    <d v="2013-12-02T00:00:00"/>
    <n v="76414"/>
    <n v="17709"/>
    <x v="1"/>
    <s v="March"/>
    <x v="0"/>
    <s v="Rouster and Sideways"/>
  </r>
  <r>
    <s v="MOJITOS R US"/>
    <s v="ICE CUBES"/>
    <s v="Ian Wright"/>
    <x v="1"/>
    <d v="2013-12-09T00:00:00"/>
    <n v="18703"/>
    <n v="17240"/>
    <x v="1"/>
    <s v="April"/>
    <x v="1"/>
    <s v="C.H. Lavatory and Sons"/>
  </r>
  <r>
    <s v="MOJITOS R US"/>
    <s v="ICE CUBES"/>
    <s v="Ian Wright"/>
    <x v="1"/>
    <d v="2013-12-21T00:00:00"/>
    <n v="63177"/>
    <n v="18751"/>
    <x v="1"/>
    <s v="May"/>
    <x v="1"/>
    <s v="Globo Gym American Corp"/>
  </r>
  <r>
    <s v="MOJITOS R US"/>
    <s v="ICE CUBES"/>
    <s v="Ian Wright"/>
    <x v="1"/>
    <d v="2013-04-01T00:00:00"/>
    <n v="49326"/>
    <n v="15631"/>
    <x v="1"/>
    <s v="June"/>
    <x v="1"/>
    <s v="The New Firm"/>
  </r>
  <r>
    <s v="MOJITOS R US"/>
    <s v="ICE CUBES"/>
    <s v="Ian Wright"/>
    <x v="1"/>
    <d v="2013-04-01T00:00:00"/>
    <n v="46446"/>
    <n v="10484"/>
    <x v="1"/>
    <s v="July"/>
    <x v="2"/>
    <s v="SpringShield"/>
  </r>
  <r>
    <s v="MOJITOS R US"/>
    <s v="ICE CUBES"/>
    <s v="Ian Wright"/>
    <x v="1"/>
    <d v="2013-04-01T00:00:00"/>
    <n v="67999"/>
    <n v="16473"/>
    <x v="1"/>
    <s v="August"/>
    <x v="2"/>
    <s v="Compuglobalhypermeganet"/>
  </r>
  <r>
    <s v="MOJITOS R US"/>
    <s v="ICE CUBES"/>
    <s v="Ian Wright"/>
    <x v="1"/>
    <d v="2013-04-01T00:00:00"/>
    <n v="70863"/>
    <n v="11162"/>
    <x v="1"/>
    <s v="September"/>
    <x v="2"/>
    <s v="Data Systems"/>
  </r>
  <r>
    <s v="MOJITOS R US"/>
    <s v="ICE CUBES"/>
    <s v="Ian Wright"/>
    <x v="1"/>
    <d v="2013-04-01T00:00:00"/>
    <n v="43560"/>
    <n v="19798"/>
    <x v="1"/>
    <s v="October"/>
    <x v="3"/>
    <s v="Gizmonic Institute"/>
  </r>
  <r>
    <s v="MOJITOS R US"/>
    <s v="ICE CUBES"/>
    <s v="Ian Wright"/>
    <x v="1"/>
    <d v="2013-04-01T00:00:00"/>
    <n v="53093"/>
    <n v="10551"/>
    <x v="1"/>
    <s v="November"/>
    <x v="3"/>
    <s v="Initrode"/>
  </r>
  <r>
    <s v="MOJITOS R US"/>
    <s v="ICE CUBES"/>
    <s v="Ian Wright"/>
    <x v="1"/>
    <d v="2013-04-01T00:00:00"/>
    <n v="80766"/>
    <n v="10899"/>
    <x v="1"/>
    <s v="December"/>
    <x v="3"/>
    <s v="Taggart Transcontinental"/>
  </r>
  <r>
    <s v="MOJITOS R US"/>
    <s v="TONIC"/>
    <s v="Ian Wright"/>
    <x v="1"/>
    <d v="2013-04-01T00:00:00"/>
    <n v="65694"/>
    <n v="15204"/>
    <x v="1"/>
    <s v="January"/>
    <x v="0"/>
    <s v="Atlantic Northern"/>
  </r>
  <r>
    <s v="MOJITOS R US"/>
    <s v="TONIC"/>
    <s v="Ian Wright"/>
    <x v="1"/>
    <d v="2013-04-01T00:00:00"/>
    <n v="21039"/>
    <n v="16925"/>
    <x v="1"/>
    <s v="February"/>
    <x v="0"/>
    <s v="Niagular"/>
  </r>
  <r>
    <s v="MOJITOS R US"/>
    <s v="TONIC"/>
    <s v="Ian Wright"/>
    <x v="1"/>
    <d v="2013-04-01T00:00:00"/>
    <n v="50156"/>
    <n v="17817"/>
    <x v="1"/>
    <s v="March"/>
    <x v="0"/>
    <s v="Plow King"/>
  </r>
  <r>
    <s v="MOJITOS R US"/>
    <s v="TONIC"/>
    <s v="Ian Wright"/>
    <x v="1"/>
    <d v="2013-05-26T00:00:00"/>
    <n v="84912"/>
    <n v="17289"/>
    <x v="1"/>
    <s v="April"/>
    <x v="1"/>
    <s v="Big Kahuna Burger"/>
  </r>
  <r>
    <s v="MOJITOS R US"/>
    <s v="TONIC"/>
    <s v="Ian Wright"/>
    <x v="1"/>
    <d v="2013-05-26T00:00:00"/>
    <n v="73803"/>
    <n v="15672"/>
    <x v="1"/>
    <s v="May"/>
    <x v="1"/>
    <s v="Big T Burgers and Fries"/>
  </r>
  <r>
    <s v="MOJITOS R US"/>
    <s v="TONIC"/>
    <s v="Ian Wright"/>
    <x v="1"/>
    <d v="2013-05-26T00:00:00"/>
    <n v="96690"/>
    <n v="16728"/>
    <x v="1"/>
    <s v="June"/>
    <x v="1"/>
    <s v="Chez Quis"/>
  </r>
  <r>
    <s v="MOJITOS R US"/>
    <s v="TONIC"/>
    <s v="Ian Wright"/>
    <x v="1"/>
    <d v="2013-05-26T00:00:00"/>
    <n v="25984"/>
    <n v="18618"/>
    <x v="1"/>
    <s v="July"/>
    <x v="2"/>
    <s v="Chotchkies"/>
  </r>
  <r>
    <s v="MOJITOS R US"/>
    <s v="TONIC"/>
    <s v="Ian Wright"/>
    <x v="1"/>
    <d v="2013-05-26T00:00:00"/>
    <n v="17186"/>
    <n v="11375"/>
    <x v="1"/>
    <s v="August"/>
    <x v="2"/>
    <s v="The Frying Dutchman"/>
  </r>
  <r>
    <s v="MOJITOS R US"/>
    <s v="TONIC"/>
    <s v="Ian Wright"/>
    <x v="1"/>
    <d v="2013-05-26T00:00:00"/>
    <n v="74291"/>
    <n v="18186"/>
    <x v="1"/>
    <s v="September"/>
    <x v="2"/>
    <s v="Klimpys"/>
  </r>
  <r>
    <s v="MOJITOS R US"/>
    <s v="TONIC"/>
    <s v="Ian Wright"/>
    <x v="1"/>
    <d v="2013-05-26T00:00:00"/>
    <n v="90448"/>
    <n v="10465"/>
    <x v="1"/>
    <s v="October"/>
    <x v="3"/>
    <s v="The Krusty Krab"/>
  </r>
  <r>
    <s v="MOJITOS R US"/>
    <s v="TONIC"/>
    <s v="Ian Wright"/>
    <x v="1"/>
    <d v="2013-11-14T00:00:00"/>
    <n v="83252"/>
    <n v="12008"/>
    <x v="1"/>
    <s v="November"/>
    <x v="3"/>
    <s v="Monks Diner"/>
  </r>
  <r>
    <s v="MOJITOS R US"/>
    <s v="TONIC"/>
    <s v="Ian Wright"/>
    <x v="1"/>
    <d v="2013-06-13T00:00:00"/>
    <n v="61504"/>
    <n v="16406"/>
    <x v="1"/>
    <s v="December"/>
    <x v="3"/>
    <s v="Milliways"/>
  </r>
  <r>
    <s v="MOJITOS R US"/>
    <s v="SOFT DRINKS"/>
    <s v="Ian Wright"/>
    <x v="1"/>
    <d v="2014-09-13T00:00:00"/>
    <n v="65422"/>
    <n v="15022"/>
    <x v="2"/>
    <s v="January"/>
    <x v="0"/>
    <s v="Minuteman Cafe"/>
  </r>
  <r>
    <s v="MOJITOS R US"/>
    <s v="SOFT DRINKS"/>
    <s v="Ian Wright"/>
    <x v="1"/>
    <d v="2014-11-04T00:00:00"/>
    <n v="20045"/>
    <n v="10298"/>
    <x v="2"/>
    <s v="February"/>
    <x v="0"/>
    <s v="Taco Grande"/>
  </r>
  <r>
    <s v="MOJITOS R US"/>
    <s v="SOFT DRINKS"/>
    <s v="Ian Wright"/>
    <x v="1"/>
    <d v="2014-09-26T00:00:00"/>
    <n v="96375"/>
    <n v="18702"/>
    <x v="2"/>
    <s v="March"/>
    <x v="0"/>
    <s v="Tip Top Cafe"/>
  </r>
  <r>
    <s v="MOJITOS R US"/>
    <s v="SOFT DRINKS"/>
    <s v="Ian Wright"/>
    <x v="1"/>
    <d v="2014-03-08T00:00:00"/>
    <n v="72127"/>
    <n v="12326"/>
    <x v="2"/>
    <s v="April"/>
    <x v="1"/>
    <s v="Moes Tavern"/>
  </r>
  <r>
    <s v="MOJITOS R US"/>
    <s v="SOFT DRINKS"/>
    <s v="Ian Wright"/>
    <x v="1"/>
    <d v="2014-08-10T00:00:00"/>
    <n v="40332"/>
    <n v="15376"/>
    <x v="2"/>
    <s v="May"/>
    <x v="1"/>
    <s v="Central Perk"/>
  </r>
  <r>
    <s v="MOJITOS R US"/>
    <s v="SOFT DRINKS"/>
    <s v="Ian Wright"/>
    <x v="1"/>
    <d v="2014-08-04T00:00:00"/>
    <n v="67602"/>
    <n v="16145"/>
    <x v="2"/>
    <s v="June"/>
    <x v="1"/>
    <s v="Chasers"/>
  </r>
  <r>
    <s v="MOJITOS R US"/>
    <s v="SOFT DRINKS"/>
    <s v="Ian Wright"/>
    <x v="1"/>
    <d v="2014-08-04T00:00:00"/>
    <n v="23829"/>
    <n v="10373"/>
    <x v="2"/>
    <s v="July"/>
    <x v="2"/>
    <s v="Acme, inc."/>
  </r>
  <r>
    <s v="MOJITOS R US"/>
    <s v="SOFT DRINKS"/>
    <s v="Ian Wright"/>
    <x v="1"/>
    <d v="2014-02-16T00:00:00"/>
    <n v="18896"/>
    <n v="12140"/>
    <x v="2"/>
    <s v="August"/>
    <x v="2"/>
    <s v="Widget Corp"/>
  </r>
  <r>
    <s v="MOJITOS R US"/>
    <s v="SOFT DRINKS"/>
    <s v="Ian Wright"/>
    <x v="1"/>
    <d v="2014-07-21T00:00:00"/>
    <n v="31000"/>
    <n v="16597"/>
    <x v="2"/>
    <s v="September"/>
    <x v="2"/>
    <s v="123 Warehousing"/>
  </r>
  <r>
    <s v="MOJITOS R US"/>
    <s v="SOFT DRINKS"/>
    <s v="Ian Wright"/>
    <x v="1"/>
    <d v="2014-05-09T00:00:00"/>
    <n v="86890"/>
    <n v="14328"/>
    <x v="2"/>
    <s v="October"/>
    <x v="3"/>
    <s v="Demo Company"/>
  </r>
  <r>
    <s v="MOJITOS R US"/>
    <s v="SOFT DRINKS"/>
    <s v="Ian Wright"/>
    <x v="1"/>
    <d v="2014-12-21T00:00:00"/>
    <n v="33365"/>
    <n v="11121"/>
    <x v="2"/>
    <s v="November"/>
    <x v="3"/>
    <s v="Smith and Co."/>
  </r>
  <r>
    <s v="MOJITOS R US"/>
    <s v="SOFT DRINKS"/>
    <s v="Ian Wright"/>
    <x v="1"/>
    <d v="2014-12-28T00:00:00"/>
    <n v="70074"/>
    <n v="19508"/>
    <x v="2"/>
    <s v="December"/>
    <x v="3"/>
    <s v="Foo Bars"/>
  </r>
  <r>
    <s v="MOJITOS R US"/>
    <s v="BOTTLES"/>
    <s v="Ian Wright"/>
    <x v="1"/>
    <d v="2014-01-25T00:00:00"/>
    <n v="95980"/>
    <n v="17498"/>
    <x v="2"/>
    <s v="January"/>
    <x v="0"/>
    <s v="ABC Telecom"/>
  </r>
  <r>
    <s v="MOJITOS R US"/>
    <s v="BOTTLES"/>
    <s v="Ian Wright"/>
    <x v="1"/>
    <d v="2014-11-02T00:00:00"/>
    <n v="23025"/>
    <n v="12735"/>
    <x v="2"/>
    <s v="February"/>
    <x v="0"/>
    <s v="Fake Brothers"/>
  </r>
  <r>
    <s v="MOJITOS R US"/>
    <s v="BOTTLES"/>
    <s v="Ian Wright"/>
    <x v="1"/>
    <d v="2014-07-06T00:00:00"/>
    <n v="94259"/>
    <n v="15394"/>
    <x v="2"/>
    <s v="March"/>
    <x v="0"/>
    <s v="QWERTY Logistics"/>
  </r>
  <r>
    <s v="MOJITOS R US"/>
    <s v="BOTTLES"/>
    <s v="Ian Wright"/>
    <x v="1"/>
    <d v="2014-06-22T00:00:00"/>
    <n v="31522"/>
    <n v="14684"/>
    <x v="2"/>
    <s v="April"/>
    <x v="1"/>
    <s v="Demo, inc."/>
  </r>
  <r>
    <s v="MOJITOS R US"/>
    <s v="BOTTLES"/>
    <s v="Ian Wright"/>
    <x v="1"/>
    <d v="2014-11-19T00:00:00"/>
    <n v="86046"/>
    <n v="17655"/>
    <x v="2"/>
    <s v="May"/>
    <x v="1"/>
    <s v="Sample Company"/>
  </r>
  <r>
    <s v="MOJITOS R US"/>
    <s v="BOTTLES"/>
    <s v="Ian Wright"/>
    <x v="1"/>
    <d v="2014-06-15T00:00:00"/>
    <n v="41167"/>
    <n v="10501"/>
    <x v="2"/>
    <s v="June"/>
    <x v="1"/>
    <s v="Sample, inc"/>
  </r>
  <r>
    <s v="MOJITOS R US"/>
    <s v="BOTTLES"/>
    <s v="Ian Wright"/>
    <x v="1"/>
    <d v="2014-06-07T00:00:00"/>
    <n v="48025"/>
    <n v="19226"/>
    <x v="2"/>
    <s v="July"/>
    <x v="2"/>
    <s v="Acme Corp"/>
  </r>
  <r>
    <s v="MOJITOS R US"/>
    <s v="BOTTLES"/>
    <s v="Ian Wright"/>
    <x v="1"/>
    <d v="2014-06-15T00:00:00"/>
    <n v="26961"/>
    <n v="10457"/>
    <x v="2"/>
    <s v="August"/>
    <x v="2"/>
    <s v="Allied Biscuit"/>
  </r>
  <r>
    <s v="MOJITOS R US"/>
    <s v="BOTTLES"/>
    <s v="Ian Wright"/>
    <x v="1"/>
    <d v="2014-09-07T00:00:00"/>
    <n v="85681"/>
    <n v="18805"/>
    <x v="2"/>
    <s v="September"/>
    <x v="2"/>
    <s v="Ankh-Sto Associates"/>
  </r>
  <r>
    <s v="MOJITOS R US"/>
    <s v="BOTTLES"/>
    <s v="Ian Wright"/>
    <x v="1"/>
    <d v="2014-11-22T00:00:00"/>
    <n v="72707"/>
    <n v="14032"/>
    <x v="2"/>
    <s v="October"/>
    <x v="3"/>
    <s v="Extensive Enterprise"/>
  </r>
  <r>
    <s v="MOJITOS R US"/>
    <s v="BOTTLES"/>
    <s v="Ian Wright"/>
    <x v="1"/>
    <d v="2014-01-25T00:00:00"/>
    <n v="25296"/>
    <n v="14184"/>
    <x v="2"/>
    <s v="November"/>
    <x v="3"/>
    <s v="Galaxy Corp"/>
  </r>
  <r>
    <s v="MOJITOS R US"/>
    <s v="BOTTLES"/>
    <s v="Ian Wright"/>
    <x v="1"/>
    <d v="2014-08-04T00:00:00"/>
    <n v="72571"/>
    <n v="19537"/>
    <x v="2"/>
    <s v="December"/>
    <x v="3"/>
    <s v="Globo-Chem"/>
  </r>
  <r>
    <s v="MOJITOS R US"/>
    <s v="ICE CUBES"/>
    <s v="Ian Wright"/>
    <x v="1"/>
    <d v="2014-12-28T00:00:00"/>
    <n v="67236"/>
    <n v="16806"/>
    <x v="2"/>
    <s v="January"/>
    <x v="0"/>
    <s v="Mr. Sparkle"/>
  </r>
  <r>
    <s v="MOJITOS R US"/>
    <s v="ICE CUBES"/>
    <s v="Ian Wright"/>
    <x v="1"/>
    <d v="2014-11-28T00:00:00"/>
    <n v="31745"/>
    <n v="11500"/>
    <x v="2"/>
    <s v="February"/>
    <x v="0"/>
    <s v="Globex Corporation"/>
  </r>
  <r>
    <s v="MOJITOS R US"/>
    <s v="ICE CUBES"/>
    <s v="Ian Wright"/>
    <x v="1"/>
    <d v="2014-10-04T00:00:00"/>
    <n v="16973"/>
    <n v="12844"/>
    <x v="2"/>
    <s v="March"/>
    <x v="0"/>
    <s v="LexCorp"/>
  </r>
  <r>
    <s v="MOJITOS R US"/>
    <s v="ICE CUBES"/>
    <s v="Ian Wright"/>
    <x v="1"/>
    <d v="2014-04-01T00:00:00"/>
    <n v="10282"/>
    <n v="14103"/>
    <x v="2"/>
    <s v="April"/>
    <x v="1"/>
    <s v="LuthorCorp"/>
  </r>
  <r>
    <s v="MOJITOS R US"/>
    <s v="ICE CUBES"/>
    <s v="Ian Wright"/>
    <x v="1"/>
    <d v="2014-04-01T00:00:00"/>
    <n v="88743"/>
    <n v="18416"/>
    <x v="2"/>
    <s v="May"/>
    <x v="1"/>
    <s v="North Central Positronics"/>
  </r>
  <r>
    <s v="MOJITOS R US"/>
    <s v="ICE CUBES"/>
    <s v="Ian Wright"/>
    <x v="1"/>
    <d v="2014-04-01T00:00:00"/>
    <n v="46628"/>
    <n v="17837"/>
    <x v="2"/>
    <s v="June"/>
    <x v="1"/>
    <s v="Omni Consimer Products"/>
  </r>
  <r>
    <s v="MOJITOS R US"/>
    <s v="ICE CUBES"/>
    <s v="Ian Wright"/>
    <x v="1"/>
    <d v="2014-04-01T00:00:00"/>
    <n v="17366"/>
    <n v="17677"/>
    <x v="2"/>
    <s v="July"/>
    <x v="2"/>
    <s v="Praxis Corporation"/>
  </r>
  <r>
    <s v="MOJITOS R US"/>
    <s v="ICE CUBES"/>
    <s v="Ian Wright"/>
    <x v="1"/>
    <d v="2014-04-01T00:00:00"/>
    <n v="38089"/>
    <n v="12914"/>
    <x v="2"/>
    <s v="August"/>
    <x v="2"/>
    <s v="Sombra Corporation"/>
  </r>
  <r>
    <s v="MOJITOS R US"/>
    <s v="ICE CUBES"/>
    <s v="Ian Wright"/>
    <x v="1"/>
    <d v="2014-04-01T00:00:00"/>
    <n v="89809"/>
    <n v="17064"/>
    <x v="2"/>
    <s v="September"/>
    <x v="2"/>
    <s v="Sto Plains Holdings"/>
  </r>
  <r>
    <s v="MOJITOS R US"/>
    <s v="ICE CUBES"/>
    <s v="Ian Wright"/>
    <x v="1"/>
    <d v="2014-04-01T00:00:00"/>
    <n v="97708"/>
    <n v="14793"/>
    <x v="2"/>
    <s v="October"/>
    <x v="3"/>
    <s v="Tessier-Ashpool"/>
  </r>
  <r>
    <s v="MOJITOS R US"/>
    <s v="ICE CUBES"/>
    <s v="Ian Wright"/>
    <x v="1"/>
    <d v="2014-04-01T00:00:00"/>
    <n v="94596"/>
    <n v="15069"/>
    <x v="2"/>
    <s v="November"/>
    <x v="3"/>
    <s v="Wayne Enterprises"/>
  </r>
  <r>
    <s v="MOJITOS R US"/>
    <s v="ICE CUBES"/>
    <s v="Ian Wright"/>
    <x v="1"/>
    <d v="2014-04-01T00:00:00"/>
    <n v="30900"/>
    <n v="18649"/>
    <x v="2"/>
    <s v="December"/>
    <x v="3"/>
    <s v="Wentworth Industries"/>
  </r>
  <r>
    <s v="MOJITOS R US"/>
    <s v="TONIC"/>
    <s v="Ian Wright"/>
    <x v="1"/>
    <d v="2014-04-01T00:00:00"/>
    <n v="82903"/>
    <n v="11649"/>
    <x v="2"/>
    <s v="January"/>
    <x v="0"/>
    <s v="ZiffCorp"/>
  </r>
  <r>
    <s v="MOJITOS R US"/>
    <s v="TONIC"/>
    <s v="Ian Wright"/>
    <x v="1"/>
    <d v="2014-05-26T00:00:00"/>
    <n v="81835"/>
    <n v="16320"/>
    <x v="2"/>
    <s v="February"/>
    <x v="0"/>
    <s v="Bluth Company"/>
  </r>
  <r>
    <s v="MOJITOS R US"/>
    <s v="TONIC"/>
    <s v="Ian Wright"/>
    <x v="1"/>
    <d v="2014-05-26T00:00:00"/>
    <n v="71469"/>
    <n v="14131"/>
    <x v="2"/>
    <s v="March"/>
    <x v="0"/>
    <s v="Strickland Propane"/>
  </r>
  <r>
    <s v="MOJITOS R US"/>
    <s v="TONIC"/>
    <s v="Ian Wright"/>
    <x v="1"/>
    <d v="2014-05-26T00:00:00"/>
    <n v="68096"/>
    <n v="11864"/>
    <x v="2"/>
    <s v="April"/>
    <x v="1"/>
    <s v="Thatherton Fuels"/>
  </r>
  <r>
    <s v="MOJITOS R US"/>
    <s v="TONIC"/>
    <s v="Ian Wright"/>
    <x v="1"/>
    <d v="2014-05-26T00:00:00"/>
    <n v="76399"/>
    <n v="13409"/>
    <x v="2"/>
    <s v="May"/>
    <x v="1"/>
    <s v="Three Waters"/>
  </r>
  <r>
    <s v="MOJITOS R US"/>
    <s v="TONIC"/>
    <s v="Ian Wright"/>
    <x v="1"/>
    <d v="2014-05-26T00:00:00"/>
    <n v="18144"/>
    <n v="11729"/>
    <x v="2"/>
    <s v="June"/>
    <x v="1"/>
    <s v="Water and Power"/>
  </r>
  <r>
    <s v="MOJITOS R US"/>
    <s v="TONIC"/>
    <s v="Ian Wright"/>
    <x v="1"/>
    <d v="2014-05-26T00:00:00"/>
    <n v="25998"/>
    <n v="14569"/>
    <x v="2"/>
    <s v="July"/>
    <x v="2"/>
    <s v="Western Gas &amp; Electric"/>
  </r>
  <r>
    <s v="MOJITOS R US"/>
    <s v="TONIC"/>
    <s v="Ian Wright"/>
    <x v="1"/>
    <d v="2014-05-26T00:00:00"/>
    <n v="28516"/>
    <n v="15253"/>
    <x v="2"/>
    <s v="August"/>
    <x v="2"/>
    <s v="Mammoth Pictures"/>
  </r>
  <r>
    <s v="MOJITOS R US"/>
    <s v="TONIC"/>
    <s v="Ian Wright"/>
    <x v="1"/>
    <d v="2014-11-08T00:00:00"/>
    <n v="86024"/>
    <n v="13414"/>
    <x v="2"/>
    <s v="September"/>
    <x v="2"/>
    <s v="Mooby Corp"/>
  </r>
  <r>
    <s v="MOJITOS R US"/>
    <s v="TONIC"/>
    <s v="Ian Wright"/>
    <x v="1"/>
    <d v="2014-11-22T00:00:00"/>
    <n v="68907"/>
    <n v="15748"/>
    <x v="2"/>
    <s v="October"/>
    <x v="3"/>
    <s v="Gringotts"/>
  </r>
  <r>
    <s v="MOJITOS R US"/>
    <s v="TONIC"/>
    <s v="Ian Wright"/>
    <x v="1"/>
    <d v="2014-07-04T00:00:00"/>
    <n v="67683"/>
    <n v="16034"/>
    <x v="2"/>
    <s v="November"/>
    <x v="3"/>
    <s v="Thrift Bank"/>
  </r>
  <r>
    <s v="MOJITOS R US"/>
    <s v="TONIC"/>
    <s v="Ian Wright"/>
    <x v="1"/>
    <d v="2014-07-21T00:00:00"/>
    <n v="40250"/>
    <n v="14409"/>
    <x v="2"/>
    <s v="December"/>
    <x v="3"/>
    <s v="Flowers By Irene"/>
  </r>
  <r>
    <s v="TEQUILA TACOS LTD"/>
    <s v="SOFT DRINKS"/>
    <s v="John Michaloudis"/>
    <x v="2"/>
    <d v="2012-08-04T00:00:00"/>
    <n v="62350"/>
    <n v="13839"/>
    <x v="0"/>
    <s v="January"/>
    <x v="0"/>
    <s v="The Legitimate Businessmens Club"/>
  </r>
  <r>
    <s v="TEQUILA TACOS LTD"/>
    <s v="SOFT DRINKS"/>
    <s v="John Michaloudis"/>
    <x v="2"/>
    <d v="2012-08-04T00:00:00"/>
    <n v="41230"/>
    <n v="16598"/>
    <x v="0"/>
    <s v="February"/>
    <x v="0"/>
    <s v="Osato Chemicals"/>
  </r>
  <r>
    <s v="TEQUILA TACOS LTD"/>
    <s v="SOFT DRINKS"/>
    <s v="John Michaloudis"/>
    <x v="2"/>
    <d v="2012-03-15T00:00:00"/>
    <n v="37346"/>
    <n v="14350"/>
    <x v="0"/>
    <s v="March"/>
    <x v="0"/>
    <s v="Transworld Consortium"/>
  </r>
  <r>
    <s v="TEQUILA TACOS LTD"/>
    <s v="SOFT DRINKS"/>
    <s v="John Michaloudis"/>
    <x v="2"/>
    <d v="2012-12-19T00:00:00"/>
    <n v="53158"/>
    <n v="11785"/>
    <x v="0"/>
    <s v="April"/>
    <x v="1"/>
    <s v="Universal Export"/>
  </r>
  <r>
    <s v="TEQUILA TACOS LTD"/>
    <s v="SOFT DRINKS"/>
    <s v="John Michaloudis"/>
    <x v="2"/>
    <d v="2012-09-14T00:00:00"/>
    <n v="19611"/>
    <n v="18440"/>
    <x v="0"/>
    <s v="May"/>
    <x v="1"/>
    <s v="United Fried Chicken"/>
  </r>
  <r>
    <s v="TEQUILA TACOS LTD"/>
    <s v="SOFT DRINKS"/>
    <s v="John Michaloudis"/>
    <x v="2"/>
    <d v="2012-03-16T00:00:00"/>
    <n v="22202"/>
    <n v="16348"/>
    <x v="0"/>
    <s v="June"/>
    <x v="1"/>
    <s v="Virtucon"/>
  </r>
  <r>
    <s v="TEQUILA TACOS LTD"/>
    <s v="SOFT DRINKS"/>
    <s v="John Michaloudis"/>
    <x v="2"/>
    <d v="2012-02-15T00:00:00"/>
    <n v="95925"/>
    <n v="14431"/>
    <x v="0"/>
    <s v="July"/>
    <x v="2"/>
    <s v="Kumatsu Motors"/>
  </r>
  <r>
    <s v="TEQUILA TACOS LTD"/>
    <s v="SOFT DRINKS"/>
    <s v="John Michaloudis"/>
    <x v="2"/>
    <d v="2012-07-13T00:00:00"/>
    <n v="50376"/>
    <n v="15500"/>
    <x v="0"/>
    <s v="August"/>
    <x v="2"/>
    <s v="Keedsler Motors"/>
  </r>
  <r>
    <s v="TEQUILA TACOS LTD"/>
    <s v="SOFT DRINKS"/>
    <s v="John Michaloudis"/>
    <x v="2"/>
    <d v="2012-09-26T00:00:00"/>
    <n v="88763"/>
    <n v="11351"/>
    <x v="0"/>
    <s v="September"/>
    <x v="2"/>
    <s v="Powell Motors"/>
  </r>
  <r>
    <s v="TEQUILA TACOS LTD"/>
    <s v="SOFT DRINKS"/>
    <s v="John Michaloudis"/>
    <x v="2"/>
    <d v="2012-07-14T00:00:00"/>
    <n v="46063"/>
    <n v="13980"/>
    <x v="0"/>
    <s v="October"/>
    <x v="3"/>
    <s v="Industrial Automation"/>
  </r>
  <r>
    <s v="TEQUILA TACOS LTD"/>
    <s v="SOFT DRINKS"/>
    <s v="John Michaloudis"/>
    <x v="2"/>
    <d v="2012-05-12T00:00:00"/>
    <n v="95529"/>
    <n v="18649"/>
    <x v="0"/>
    <s v="November"/>
    <x v="3"/>
    <s v="Sirius Cybernetics Corporation"/>
  </r>
  <r>
    <s v="TEQUILA TACOS LTD"/>
    <s v="SOFT DRINKS"/>
    <s v="John Michaloudis"/>
    <x v="2"/>
    <d v="2012-05-12T00:00:00"/>
    <n v="27946"/>
    <n v="19364"/>
    <x v="0"/>
    <s v="December"/>
    <x v="3"/>
    <s v="U.S. Robotics and Mechanical Men"/>
  </r>
  <r>
    <s v="TEQUILA TACOS LTD"/>
    <s v="BOTTLES"/>
    <s v="John Michaloudis"/>
    <x v="2"/>
    <d v="2012-08-23T00:00:00"/>
    <n v="48278"/>
    <n v="18353"/>
    <x v="0"/>
    <s v="January"/>
    <x v="0"/>
    <s v="Colonial Movers"/>
  </r>
  <r>
    <s v="TEQUILA TACOS LTD"/>
    <s v="BOTTLES"/>
    <s v="John Michaloudis"/>
    <x v="2"/>
    <d v="2012-02-01T00:00:00"/>
    <n v="70149"/>
    <n v="16802"/>
    <x v="0"/>
    <s v="February"/>
    <x v="0"/>
    <s v="Corellian Engineering Corporation"/>
  </r>
  <r>
    <s v="TEQUILA TACOS LTD"/>
    <s v="BOTTLES"/>
    <s v="John Michaloudis"/>
    <x v="2"/>
    <d v="2012-11-17T00:00:00"/>
    <n v="55290"/>
    <n v="13268"/>
    <x v="0"/>
    <s v="March"/>
    <x v="0"/>
    <s v="Incom Corporation"/>
  </r>
  <r>
    <s v="TEQUILA TACOS LTD"/>
    <s v="BOTTLES"/>
    <s v="John Michaloudis"/>
    <x v="2"/>
    <d v="2012-12-22T00:00:00"/>
    <n v="65622"/>
    <n v="15889"/>
    <x v="0"/>
    <s v="April"/>
    <x v="1"/>
    <s v="General Products"/>
  </r>
  <r>
    <s v="TEQUILA TACOS LTD"/>
    <s v="BOTTLES"/>
    <s v="John Michaloudis"/>
    <x v="2"/>
    <d v="2012-11-14T00:00:00"/>
    <n v="98116"/>
    <n v="15526"/>
    <x v="0"/>
    <s v="May"/>
    <x v="1"/>
    <s v="Leeding Engines Ltd."/>
  </r>
  <r>
    <s v="TEQUILA TACOS LTD"/>
    <s v="BOTTLES"/>
    <s v="John Michaloudis"/>
    <x v="2"/>
    <d v="2012-08-01T00:00:00"/>
    <n v="14378"/>
    <n v="15141"/>
    <x v="0"/>
    <s v="June"/>
    <x v="1"/>
    <s v="Blammo"/>
  </r>
  <r>
    <s v="TEQUILA TACOS LTD"/>
    <s v="BOTTLES"/>
    <s v="John Michaloudis"/>
    <x v="2"/>
    <d v="2012-11-28T00:00:00"/>
    <n v="92891"/>
    <n v="18726"/>
    <x v="0"/>
    <s v="July"/>
    <x v="2"/>
    <s v="Input, Inc."/>
  </r>
  <r>
    <s v="TEQUILA TACOS LTD"/>
    <s v="BOTTLES"/>
    <s v="John Michaloudis"/>
    <x v="2"/>
    <d v="2012-03-21T00:00:00"/>
    <n v="65904"/>
    <n v="17493"/>
    <x v="0"/>
    <s v="August"/>
    <x v="2"/>
    <s v="Mainway Toys"/>
  </r>
  <r>
    <s v="TEQUILA TACOS LTD"/>
    <s v="BOTTLES"/>
    <s v="John Michaloudis"/>
    <x v="2"/>
    <d v="2012-10-13T00:00:00"/>
    <n v="53265"/>
    <n v="11227"/>
    <x v="0"/>
    <s v="September"/>
    <x v="2"/>
    <s v="Videlectrix"/>
  </r>
  <r>
    <s v="TEQUILA TACOS LTD"/>
    <s v="BOTTLES"/>
    <s v="John Michaloudis"/>
    <x v="2"/>
    <d v="2012-08-10T00:00:00"/>
    <n v="69052"/>
    <n v="15066"/>
    <x v="0"/>
    <s v="October"/>
    <x v="3"/>
    <s v="Zevo Toys"/>
  </r>
  <r>
    <s v="TEQUILA TACOS LTD"/>
    <s v="BOTTLES"/>
    <s v="John Michaloudis"/>
    <x v="2"/>
    <d v="2012-09-06T00:00:00"/>
    <n v="56565"/>
    <n v="19841"/>
    <x v="0"/>
    <s v="November"/>
    <x v="3"/>
    <s v="Ajax"/>
  </r>
  <r>
    <s v="TEQUILA TACOS LTD"/>
    <s v="BOTTLES"/>
    <s v="John Michaloudis"/>
    <x v="2"/>
    <d v="2012-01-24T00:00:00"/>
    <n v="24843"/>
    <n v="17159"/>
    <x v="0"/>
    <s v="December"/>
    <x v="3"/>
    <s v="Axis Chemical Co."/>
  </r>
  <r>
    <s v="TEQUILA TACOS LTD"/>
    <s v="ICE CUBES"/>
    <s v="John Michaloudis"/>
    <x v="2"/>
    <d v="2012-06-01T00:00:00"/>
    <n v="18850"/>
    <n v="14930"/>
    <x v="0"/>
    <s v="January"/>
    <x v="0"/>
    <s v="Barrytron"/>
  </r>
  <r>
    <s v="TEQUILA TACOS LTD"/>
    <s v="ICE CUBES"/>
    <s v="John Michaloudis"/>
    <x v="2"/>
    <d v="2012-03-16T00:00:00"/>
    <n v="17056"/>
    <n v="12672"/>
    <x v="0"/>
    <s v="February"/>
    <x v="0"/>
    <s v="Carrys Candles"/>
  </r>
  <r>
    <s v="TEQUILA TACOS LTD"/>
    <s v="ICE CUBES"/>
    <s v="John Michaloudis"/>
    <x v="2"/>
    <d v="2012-06-02T00:00:00"/>
    <n v="32910"/>
    <n v="10398"/>
    <x v="0"/>
    <s v="March"/>
    <x v="0"/>
    <s v="Cogswell Cogs"/>
  </r>
  <r>
    <s v="TEQUILA TACOS LTD"/>
    <s v="ICE CUBES"/>
    <s v="John Michaloudis"/>
    <x v="2"/>
    <d v="2012-02-08T00:00:00"/>
    <n v="87105"/>
    <n v="15499"/>
    <x v="0"/>
    <s v="April"/>
    <x v="1"/>
    <s v="Spacely Sprockets"/>
  </r>
  <r>
    <s v="TEQUILA TACOS LTD"/>
    <s v="ICE CUBES"/>
    <s v="John Michaloudis"/>
    <x v="2"/>
    <d v="2012-09-06T00:00:00"/>
    <n v="27695"/>
    <n v="15027"/>
    <x v="0"/>
    <s v="May"/>
    <x v="1"/>
    <s v="General Forge and Foundry"/>
  </r>
  <r>
    <s v="TEQUILA TACOS LTD"/>
    <s v="ICE CUBES"/>
    <s v="John Michaloudis"/>
    <x v="2"/>
    <d v="2012-09-26T00:00:00"/>
    <n v="41826"/>
    <n v="14459"/>
    <x v="0"/>
    <s v="June"/>
    <x v="1"/>
    <s v="Duff Brewing Company"/>
  </r>
  <r>
    <s v="TEQUILA TACOS LTD"/>
    <s v="ICE CUBES"/>
    <s v="John Michaloudis"/>
    <x v="2"/>
    <d v="2012-10-28T00:00:00"/>
    <n v="68002"/>
    <n v="12847"/>
    <x v="0"/>
    <s v="July"/>
    <x v="2"/>
    <s v="Dunder Mifflin"/>
  </r>
  <r>
    <s v="TEQUILA TACOS LTD"/>
    <s v="ICE CUBES"/>
    <s v="John Michaloudis"/>
    <x v="2"/>
    <d v="2012-06-15T00:00:00"/>
    <n v="10338"/>
    <n v="12733"/>
    <x v="0"/>
    <s v="August"/>
    <x v="2"/>
    <s v="General Services Corporation"/>
  </r>
  <r>
    <s v="TEQUILA TACOS LTD"/>
    <s v="ICE CUBES"/>
    <s v="John Michaloudis"/>
    <x v="2"/>
    <d v="2012-05-11T00:00:00"/>
    <n v="53471"/>
    <n v="18065"/>
    <x v="0"/>
    <s v="September"/>
    <x v="2"/>
    <s v="Monarch Playing Card Co."/>
  </r>
  <r>
    <s v="TEQUILA TACOS LTD"/>
    <s v="ICE CUBES"/>
    <s v="John Michaloudis"/>
    <x v="2"/>
    <d v="2012-06-29T00:00:00"/>
    <n v="59452"/>
    <n v="11257"/>
    <x v="0"/>
    <s v="October"/>
    <x v="3"/>
    <s v="Krustyco"/>
  </r>
  <r>
    <s v="TEQUILA TACOS LTD"/>
    <s v="ICE CUBES"/>
    <s v="John Michaloudis"/>
    <x v="2"/>
    <d v="2012-06-15T00:00:00"/>
    <n v="23750"/>
    <n v="11885"/>
    <x v="0"/>
    <s v="November"/>
    <x v="3"/>
    <s v="Initech"/>
  </r>
  <r>
    <s v="TEQUILA TACOS LTD"/>
    <s v="ICE CUBES"/>
    <s v="John Michaloudis"/>
    <x v="2"/>
    <d v="2012-11-15T00:00:00"/>
    <n v="69631"/>
    <n v="12906"/>
    <x v="0"/>
    <s v="December"/>
    <x v="3"/>
    <s v="Roboto Industries"/>
  </r>
  <r>
    <s v="TEQUILA TACOS LTD"/>
    <s v="TONIC"/>
    <s v="John Michaloudis"/>
    <x v="2"/>
    <d v="2012-11-28T00:00:00"/>
    <n v="87184"/>
    <n v="10377"/>
    <x v="0"/>
    <s v="January"/>
    <x v="0"/>
    <s v="Primatech"/>
  </r>
  <r>
    <s v="TEQUILA TACOS LTD"/>
    <s v="TONIC"/>
    <s v="John Michaloudis"/>
    <x v="2"/>
    <d v="2012-01-12T00:00:00"/>
    <n v="13307"/>
    <n v="10311"/>
    <x v="0"/>
    <s v="February"/>
    <x v="0"/>
    <s v="Sonky Rubber Goods"/>
  </r>
  <r>
    <s v="TEQUILA TACOS LTD"/>
    <s v="TONIC"/>
    <s v="John Michaloudis"/>
    <x v="2"/>
    <d v="2012-06-01T00:00:00"/>
    <n v="76300"/>
    <n v="11266"/>
    <x v="0"/>
    <s v="March"/>
    <x v="0"/>
    <s v="St. Anky Beer"/>
  </r>
  <r>
    <s v="TEQUILA TACOS LTD"/>
    <s v="TONIC"/>
    <s v="John Michaloudis"/>
    <x v="2"/>
    <d v="2012-11-28T00:00:00"/>
    <n v="87571"/>
    <n v="11660"/>
    <x v="0"/>
    <s v="April"/>
    <x v="1"/>
    <s v="Stay Puft Corporation"/>
  </r>
  <r>
    <s v="TEQUILA TACOS LTD"/>
    <s v="TONIC"/>
    <s v="John Michaloudis"/>
    <x v="2"/>
    <d v="2012-09-21T00:00:00"/>
    <n v="46853"/>
    <n v="18181"/>
    <x v="0"/>
    <s v="May"/>
    <x v="1"/>
    <s v="Vandelay Industries"/>
  </r>
  <r>
    <s v="TEQUILA TACOS LTD"/>
    <s v="TONIC"/>
    <s v="John Michaloudis"/>
    <x v="2"/>
    <d v="2012-11-03T00:00:00"/>
    <n v="94240"/>
    <n v="18881"/>
    <x v="0"/>
    <s v="June"/>
    <x v="1"/>
    <s v="Wernham Hogg"/>
  </r>
  <r>
    <s v="TEQUILA TACOS LTD"/>
    <s v="TONIC"/>
    <s v="John Michaloudis"/>
    <x v="2"/>
    <d v="2012-11-03T00:00:00"/>
    <n v="18125"/>
    <n v="18776"/>
    <x v="0"/>
    <s v="July"/>
    <x v="2"/>
    <s v="Gadgetron"/>
  </r>
  <r>
    <s v="TEQUILA TACOS LTD"/>
    <s v="TONIC"/>
    <s v="John Michaloudis"/>
    <x v="2"/>
    <d v="2012-12-19T00:00:00"/>
    <n v="34753"/>
    <n v="13185"/>
    <x v="0"/>
    <s v="August"/>
    <x v="2"/>
    <s v="Burleigh and Stronginthearm"/>
  </r>
  <r>
    <s v="TEQUILA TACOS LTD"/>
    <s v="TONIC"/>
    <s v="John Michaloudis"/>
    <x v="2"/>
    <d v="2012-01-14T00:00:00"/>
    <n v="61439"/>
    <n v="19873"/>
    <x v="0"/>
    <s v="September"/>
    <x v="2"/>
    <s v="BLAND Corporation"/>
  </r>
  <r>
    <s v="TEQUILA TACOS LTD"/>
    <s v="TONIC"/>
    <s v="John Michaloudis"/>
    <x v="2"/>
    <d v="2012-07-27T00:00:00"/>
    <n v="66747"/>
    <n v="12933"/>
    <x v="0"/>
    <s v="October"/>
    <x v="3"/>
    <s v="Nordyne Defense Dynamics"/>
  </r>
  <r>
    <s v="TEQUILA TACOS LTD"/>
    <s v="TONIC"/>
    <s v="John Michaloudis"/>
    <x v="2"/>
    <d v="2012-10-04T00:00:00"/>
    <n v="88717"/>
    <n v="15471"/>
    <x v="0"/>
    <s v="November"/>
    <x v="3"/>
    <s v="Petrox Oil Company"/>
  </r>
  <r>
    <s v="TEQUILA TACOS LTD"/>
    <s v="TONIC"/>
    <s v="John Michaloudis"/>
    <x v="2"/>
    <d v="2012-05-05T00:00:00"/>
    <n v="26804"/>
    <n v="17232"/>
    <x v="0"/>
    <s v="December"/>
    <x v="3"/>
    <s v="Roxxon"/>
  </r>
  <r>
    <s v="TEQUILA TACOS LTD"/>
    <s v="SOFT DRINKS"/>
    <s v="John Michaloudis"/>
    <x v="2"/>
    <d v="2013-12-02T00:00:00"/>
    <n v="71362"/>
    <n v="16486"/>
    <x v="1"/>
    <s v="January"/>
    <x v="0"/>
    <s v="McMahon and Tate"/>
  </r>
  <r>
    <s v="TEQUILA TACOS LTD"/>
    <s v="SOFT DRINKS"/>
    <s v="John Michaloudis"/>
    <x v="2"/>
    <d v="2013-09-29T00:00:00"/>
    <n v="78271"/>
    <n v="14730"/>
    <x v="1"/>
    <s v="February"/>
    <x v="0"/>
    <s v="Sixty Second Avenue"/>
  </r>
  <r>
    <s v="TEQUILA TACOS LTD"/>
    <s v="SOFT DRINKS"/>
    <s v="John Michaloudis"/>
    <x v="2"/>
    <d v="2013-05-11T00:00:00"/>
    <n v="64303"/>
    <n v="14987"/>
    <x v="1"/>
    <s v="March"/>
    <x v="0"/>
    <s v="Charles Townsend Agency"/>
  </r>
  <r>
    <s v="TEQUILA TACOS LTD"/>
    <s v="SOFT DRINKS"/>
    <s v="John Michaloudis"/>
    <x v="2"/>
    <d v="2013-07-14T00:00:00"/>
    <n v="30259"/>
    <n v="13400"/>
    <x v="1"/>
    <s v="April"/>
    <x v="1"/>
    <s v="Spade and Archer"/>
  </r>
  <r>
    <s v="TEQUILA TACOS LTD"/>
    <s v="SOFT DRINKS"/>
    <s v="John Michaloudis"/>
    <x v="2"/>
    <d v="2013-10-19T00:00:00"/>
    <n v="93605"/>
    <n v="19665"/>
    <x v="1"/>
    <s v="May"/>
    <x v="1"/>
    <s v="Megadodo Publications"/>
  </r>
  <r>
    <s v="TEQUILA TACOS LTD"/>
    <s v="SOFT DRINKS"/>
    <s v="John Michaloudis"/>
    <x v="2"/>
    <d v="2013-07-07T00:00:00"/>
    <n v="81268"/>
    <n v="15609"/>
    <x v="1"/>
    <s v="June"/>
    <x v="1"/>
    <s v="Rouster and Sideways"/>
  </r>
  <r>
    <s v="TEQUILA TACOS LTD"/>
    <s v="SOFT DRINKS"/>
    <s v="John Michaloudis"/>
    <x v="2"/>
    <d v="2013-04-27T00:00:00"/>
    <n v="56176"/>
    <n v="16434"/>
    <x v="1"/>
    <s v="July"/>
    <x v="2"/>
    <s v="C.H. Lavatory and Sons"/>
  </r>
  <r>
    <s v="TEQUILA TACOS LTD"/>
    <s v="SOFT DRINKS"/>
    <s v="John Michaloudis"/>
    <x v="2"/>
    <d v="2013-07-27T00:00:00"/>
    <n v="31410"/>
    <n v="11193"/>
    <x v="1"/>
    <s v="August"/>
    <x v="2"/>
    <s v="Globo Gym American Corp"/>
  </r>
  <r>
    <s v="TEQUILA TACOS LTD"/>
    <s v="SOFT DRINKS"/>
    <s v="John Michaloudis"/>
    <x v="2"/>
    <d v="2013-05-26T00:00:00"/>
    <n v="10690"/>
    <n v="14282"/>
    <x v="1"/>
    <s v="September"/>
    <x v="2"/>
    <s v="The New Firm"/>
  </r>
  <r>
    <s v="TEQUILA TACOS LTD"/>
    <s v="SOFT DRINKS"/>
    <s v="John Michaloudis"/>
    <x v="2"/>
    <d v="2013-08-17T00:00:00"/>
    <n v="82307"/>
    <n v="12198"/>
    <x v="1"/>
    <s v="October"/>
    <x v="3"/>
    <s v="SpringShield"/>
  </r>
  <r>
    <s v="TEQUILA TACOS LTD"/>
    <s v="SOFT DRINKS"/>
    <s v="John Michaloudis"/>
    <x v="2"/>
    <d v="2013-11-28T00:00:00"/>
    <n v="21780"/>
    <n v="18944"/>
    <x v="1"/>
    <s v="November"/>
    <x v="3"/>
    <s v="Compuglobalhypermeganet"/>
  </r>
  <r>
    <s v="TEQUILA TACOS LTD"/>
    <s v="SOFT DRINKS"/>
    <s v="John Michaloudis"/>
    <x v="2"/>
    <d v="2013-05-09T00:00:00"/>
    <n v="55565"/>
    <n v="12135"/>
    <x v="1"/>
    <s v="December"/>
    <x v="3"/>
    <s v="Data Systems"/>
  </r>
  <r>
    <s v="TEQUILA TACOS LTD"/>
    <s v="BOTTLES"/>
    <s v="John Michaloudis"/>
    <x v="2"/>
    <d v="2013-08-08T00:00:00"/>
    <n v="64360"/>
    <n v="17415"/>
    <x v="1"/>
    <s v="January"/>
    <x v="0"/>
    <s v="Gizmonic Institute"/>
  </r>
  <r>
    <s v="TEQUILA TACOS LTD"/>
    <s v="BOTTLES"/>
    <s v="John Michaloudis"/>
    <x v="2"/>
    <d v="2013-07-20T00:00:00"/>
    <n v="60093"/>
    <n v="11496"/>
    <x v="1"/>
    <s v="February"/>
    <x v="0"/>
    <s v="Initrode"/>
  </r>
  <r>
    <s v="TEQUILA TACOS LTD"/>
    <s v="BOTTLES"/>
    <s v="John Michaloudis"/>
    <x v="2"/>
    <d v="2013-08-08T00:00:00"/>
    <n v="76840"/>
    <n v="14667"/>
    <x v="1"/>
    <s v="March"/>
    <x v="0"/>
    <s v="Taggart Transcontinental"/>
  </r>
  <r>
    <s v="TEQUILA TACOS LTD"/>
    <s v="BOTTLES"/>
    <s v="John Michaloudis"/>
    <x v="2"/>
    <d v="2013-09-07T00:00:00"/>
    <n v="90362"/>
    <n v="18958"/>
    <x v="1"/>
    <s v="April"/>
    <x v="1"/>
    <s v="Atlantic Northern"/>
  </r>
  <r>
    <s v="TEQUILA TACOS LTD"/>
    <s v="BOTTLES"/>
    <s v="John Michaloudis"/>
    <x v="2"/>
    <d v="2013-11-08T00:00:00"/>
    <n v="18377"/>
    <n v="10740"/>
    <x v="1"/>
    <s v="May"/>
    <x v="1"/>
    <s v="Niagular"/>
  </r>
  <r>
    <s v="TEQUILA TACOS LTD"/>
    <s v="BOTTLES"/>
    <s v="John Michaloudis"/>
    <x v="2"/>
    <d v="2013-03-01T00:00:00"/>
    <n v="41984"/>
    <n v="12267"/>
    <x v="1"/>
    <s v="June"/>
    <x v="1"/>
    <s v="Plow King"/>
  </r>
  <r>
    <s v="TEQUILA TACOS LTD"/>
    <s v="BOTTLES"/>
    <s v="John Michaloudis"/>
    <x v="2"/>
    <d v="2013-01-24T00:00:00"/>
    <n v="61540"/>
    <n v="18638"/>
    <x v="1"/>
    <s v="July"/>
    <x v="2"/>
    <s v="Big Kahuna Burger"/>
  </r>
  <r>
    <s v="TEQUILA TACOS LTD"/>
    <s v="BOTTLES"/>
    <s v="John Michaloudis"/>
    <x v="2"/>
    <d v="2013-11-28T00:00:00"/>
    <n v="84277"/>
    <n v="11499"/>
    <x v="1"/>
    <s v="August"/>
    <x v="2"/>
    <s v="Big T Burgers and Fries"/>
  </r>
  <r>
    <s v="TEQUILA TACOS LTD"/>
    <s v="BOTTLES"/>
    <s v="John Michaloudis"/>
    <x v="2"/>
    <d v="2013-05-23T00:00:00"/>
    <n v="35188"/>
    <n v="15459"/>
    <x v="1"/>
    <s v="September"/>
    <x v="2"/>
    <s v="Chez Quis"/>
  </r>
  <r>
    <s v="TEQUILA TACOS LTD"/>
    <s v="BOTTLES"/>
    <s v="John Michaloudis"/>
    <x v="2"/>
    <d v="2013-09-07T00:00:00"/>
    <n v="41087"/>
    <n v="12711"/>
    <x v="1"/>
    <s v="October"/>
    <x v="3"/>
    <s v="Chotchkies"/>
  </r>
  <r>
    <s v="TEQUILA TACOS LTD"/>
    <s v="BOTTLES"/>
    <s v="John Michaloudis"/>
    <x v="2"/>
    <d v="2013-02-23T00:00:00"/>
    <n v="79693"/>
    <n v="19870"/>
    <x v="1"/>
    <s v="November"/>
    <x v="3"/>
    <s v="The Frying Dutchman"/>
  </r>
  <r>
    <s v="TEQUILA TACOS LTD"/>
    <s v="BOTTLES"/>
    <s v="John Michaloudis"/>
    <x v="2"/>
    <d v="2013-03-23T00:00:00"/>
    <n v="56754"/>
    <n v="11011"/>
    <x v="1"/>
    <s v="December"/>
    <x v="3"/>
    <s v="Klimpys"/>
  </r>
  <r>
    <s v="TEQUILA TACOS LTD"/>
    <s v="ICE CUBES"/>
    <s v="John Michaloudis"/>
    <x v="2"/>
    <d v="2013-08-17T00:00:00"/>
    <n v="30135"/>
    <n v="18326"/>
    <x v="1"/>
    <s v="January"/>
    <x v="0"/>
    <s v="The Krusty Krab"/>
  </r>
  <r>
    <s v="TEQUILA TACOS LTD"/>
    <s v="ICE CUBES"/>
    <s v="John Michaloudis"/>
    <x v="2"/>
    <d v="2013-11-15T00:00:00"/>
    <n v="54269"/>
    <n v="10927"/>
    <x v="1"/>
    <s v="February"/>
    <x v="0"/>
    <s v="Monks Diner"/>
  </r>
  <r>
    <s v="TEQUILA TACOS LTD"/>
    <s v="ICE CUBES"/>
    <s v="John Michaloudis"/>
    <x v="2"/>
    <d v="2013-09-26T00:00:00"/>
    <n v="78768"/>
    <n v="11313"/>
    <x v="1"/>
    <s v="March"/>
    <x v="0"/>
    <s v="Milliways"/>
  </r>
  <r>
    <s v="TEQUILA TACOS LTD"/>
    <s v="ICE CUBES"/>
    <s v="John Michaloudis"/>
    <x v="2"/>
    <d v="2013-08-08T00:00:00"/>
    <n v="79010"/>
    <n v="19314"/>
    <x v="1"/>
    <s v="April"/>
    <x v="1"/>
    <s v="Minuteman Cafe"/>
  </r>
  <r>
    <s v="TEQUILA TACOS LTD"/>
    <s v="ICE CUBES"/>
    <s v="John Michaloudis"/>
    <x v="2"/>
    <d v="2013-07-13T00:00:00"/>
    <n v="54188"/>
    <n v="18831"/>
    <x v="1"/>
    <s v="May"/>
    <x v="1"/>
    <s v="Taco Grande"/>
  </r>
  <r>
    <s v="TEQUILA TACOS LTD"/>
    <s v="ICE CUBES"/>
    <s v="John Michaloudis"/>
    <x v="2"/>
    <d v="2013-10-04T00:00:00"/>
    <n v="44186"/>
    <n v="15018"/>
    <x v="1"/>
    <s v="June"/>
    <x v="1"/>
    <s v="Tip Top Cafe"/>
  </r>
  <r>
    <s v="TEQUILA TACOS LTD"/>
    <s v="ICE CUBES"/>
    <s v="John Michaloudis"/>
    <x v="2"/>
    <d v="2013-11-08T00:00:00"/>
    <n v="44361"/>
    <n v="19708"/>
    <x v="1"/>
    <s v="July"/>
    <x v="2"/>
    <s v="Moes Tavern"/>
  </r>
  <r>
    <s v="TEQUILA TACOS LTD"/>
    <s v="ICE CUBES"/>
    <s v="John Michaloudis"/>
    <x v="2"/>
    <d v="2013-04-14T00:00:00"/>
    <n v="89126"/>
    <n v="16489"/>
    <x v="1"/>
    <s v="August"/>
    <x v="2"/>
    <s v="Central Perk"/>
  </r>
  <r>
    <s v="TEQUILA TACOS LTD"/>
    <s v="ICE CUBES"/>
    <s v="John Michaloudis"/>
    <x v="2"/>
    <d v="2013-08-19T00:00:00"/>
    <n v="50294"/>
    <n v="12726"/>
    <x v="1"/>
    <s v="September"/>
    <x v="2"/>
    <s v="Chasers"/>
  </r>
  <r>
    <s v="TEQUILA TACOS LTD"/>
    <s v="ICE CUBES"/>
    <s v="John Michaloudis"/>
    <x v="2"/>
    <d v="2013-06-29T00:00:00"/>
    <n v="85667"/>
    <n v="13269"/>
    <x v="1"/>
    <s v="October"/>
    <x v="3"/>
    <s v="Acme, inc."/>
  </r>
  <r>
    <s v="TEQUILA TACOS LTD"/>
    <s v="ICE CUBES"/>
    <s v="John Michaloudis"/>
    <x v="2"/>
    <d v="2013-03-30T00:00:00"/>
    <n v="74326"/>
    <n v="16786"/>
    <x v="1"/>
    <s v="November"/>
    <x v="3"/>
    <s v="Widget Corp"/>
  </r>
  <r>
    <s v="TEQUILA TACOS LTD"/>
    <s v="ICE CUBES"/>
    <s v="John Michaloudis"/>
    <x v="2"/>
    <d v="2013-01-11T00:00:00"/>
    <n v="54956"/>
    <n v="11391"/>
    <x v="1"/>
    <s v="December"/>
    <x v="3"/>
    <s v="123 Warehousing"/>
  </r>
  <r>
    <s v="TEQUILA TACOS LTD"/>
    <s v="TONIC"/>
    <s v="John Michaloudis"/>
    <x v="2"/>
    <d v="2013-10-17T00:00:00"/>
    <n v="74830"/>
    <n v="13115"/>
    <x v="1"/>
    <s v="January"/>
    <x v="0"/>
    <s v="Demo Company"/>
  </r>
  <r>
    <s v="TEQUILA TACOS LTD"/>
    <s v="TONIC"/>
    <s v="John Michaloudis"/>
    <x v="2"/>
    <d v="2013-10-11T00:00:00"/>
    <n v="73390"/>
    <n v="19822"/>
    <x v="1"/>
    <s v="February"/>
    <x v="0"/>
    <s v="Smith and Co."/>
  </r>
  <r>
    <s v="TEQUILA TACOS LTD"/>
    <s v="TONIC"/>
    <s v="John Michaloudis"/>
    <x v="2"/>
    <d v="2013-01-03T00:00:00"/>
    <n v="18410"/>
    <n v="12993"/>
    <x v="1"/>
    <s v="March"/>
    <x v="0"/>
    <s v="Foo Bars"/>
  </r>
  <r>
    <s v="TEQUILA TACOS LTD"/>
    <s v="TONIC"/>
    <s v="John Michaloudis"/>
    <x v="2"/>
    <d v="2013-12-14T00:00:00"/>
    <n v="96755"/>
    <n v="15793"/>
    <x v="1"/>
    <s v="April"/>
    <x v="1"/>
    <s v="ABC Telecom"/>
  </r>
  <r>
    <s v="TEQUILA TACOS LTD"/>
    <s v="TONIC"/>
    <s v="John Michaloudis"/>
    <x v="2"/>
    <d v="2013-11-28T00:00:00"/>
    <n v="61466"/>
    <n v="17536"/>
    <x v="1"/>
    <s v="May"/>
    <x v="1"/>
    <s v="Fake Brothers"/>
  </r>
  <r>
    <s v="TEQUILA TACOS LTD"/>
    <s v="TONIC"/>
    <s v="John Michaloudis"/>
    <x v="2"/>
    <d v="2013-05-06T00:00:00"/>
    <n v="31549"/>
    <n v="17242"/>
    <x v="1"/>
    <s v="June"/>
    <x v="1"/>
    <s v="QWERTY Logistics"/>
  </r>
  <r>
    <s v="TEQUILA TACOS LTD"/>
    <s v="TONIC"/>
    <s v="John Michaloudis"/>
    <x v="2"/>
    <d v="2013-09-14T00:00:00"/>
    <n v="91166"/>
    <n v="13560"/>
    <x v="1"/>
    <s v="July"/>
    <x v="2"/>
    <s v="Demo, inc."/>
  </r>
  <r>
    <s v="TEQUILA TACOS LTD"/>
    <s v="TONIC"/>
    <s v="John Michaloudis"/>
    <x v="2"/>
    <d v="2013-09-07T00:00:00"/>
    <n v="88071"/>
    <n v="14020"/>
    <x v="1"/>
    <s v="August"/>
    <x v="2"/>
    <s v="Sample Company"/>
  </r>
  <r>
    <s v="TEQUILA TACOS LTD"/>
    <s v="TONIC"/>
    <s v="John Michaloudis"/>
    <x v="2"/>
    <d v="2013-06-22T00:00:00"/>
    <n v="61771"/>
    <n v="17362"/>
    <x v="1"/>
    <s v="September"/>
    <x v="2"/>
    <s v="Sample, inc"/>
  </r>
  <r>
    <s v="TEQUILA TACOS LTD"/>
    <s v="TONIC"/>
    <s v="John Michaloudis"/>
    <x v="2"/>
    <d v="2013-04-20T00:00:00"/>
    <n v="81784"/>
    <n v="13580"/>
    <x v="1"/>
    <s v="October"/>
    <x v="3"/>
    <s v="Acme Corp"/>
  </r>
  <r>
    <s v="TEQUILA TACOS LTD"/>
    <s v="TONIC"/>
    <s v="John Michaloudis"/>
    <x v="2"/>
    <d v="2013-06-29T00:00:00"/>
    <n v="27993"/>
    <n v="19494"/>
    <x v="1"/>
    <s v="November"/>
    <x v="3"/>
    <s v="Allied Biscuit"/>
  </r>
  <r>
    <s v="TEQUILA TACOS LTD"/>
    <s v="TONIC"/>
    <s v="John Michaloudis"/>
    <x v="2"/>
    <d v="2013-04-06T00:00:00"/>
    <n v="45878"/>
    <n v="15323"/>
    <x v="1"/>
    <s v="December"/>
    <x v="3"/>
    <s v="Ankh-Sto Associates"/>
  </r>
  <r>
    <s v="TEQUILA TACOS LTD"/>
    <s v="SOFT DRINKS"/>
    <s v="John Michaloudis"/>
    <x v="2"/>
    <d v="2014-01-07T00:00:00"/>
    <n v="16425"/>
    <n v="13295"/>
    <x v="2"/>
    <s v="January"/>
    <x v="0"/>
    <s v="Extensive Enterprise"/>
  </r>
  <r>
    <s v="TEQUILA TACOS LTD"/>
    <s v="SOFT DRINKS"/>
    <s v="John Michaloudis"/>
    <x v="2"/>
    <d v="2014-09-26T00:00:00"/>
    <n v="27832"/>
    <n v="16975"/>
    <x v="2"/>
    <s v="February"/>
    <x v="0"/>
    <s v="Galaxy Corp"/>
  </r>
  <r>
    <s v="TEQUILA TACOS LTD"/>
    <s v="SOFT DRINKS"/>
    <s v="John Michaloudis"/>
    <x v="2"/>
    <d v="2014-10-07T00:00:00"/>
    <n v="80073"/>
    <n v="18374"/>
    <x v="2"/>
    <s v="March"/>
    <x v="0"/>
    <s v="Globo-Chem"/>
  </r>
  <r>
    <s v="TEQUILA TACOS LTD"/>
    <s v="SOFT DRINKS"/>
    <s v="John Michaloudis"/>
    <x v="2"/>
    <d v="2014-08-04T00:00:00"/>
    <n v="97319"/>
    <n v="18234"/>
    <x v="2"/>
    <s v="April"/>
    <x v="1"/>
    <s v="Mr. Sparkle"/>
  </r>
  <r>
    <s v="TEQUILA TACOS LTD"/>
    <s v="SOFT DRINKS"/>
    <s v="John Michaloudis"/>
    <x v="2"/>
    <d v="2014-06-22T00:00:00"/>
    <n v="38277"/>
    <n v="14116"/>
    <x v="2"/>
    <s v="May"/>
    <x v="1"/>
    <s v="Globex Corporation"/>
  </r>
  <r>
    <s v="TEQUILA TACOS LTD"/>
    <s v="SOFT DRINKS"/>
    <s v="John Michaloudis"/>
    <x v="2"/>
    <d v="2014-03-09T00:00:00"/>
    <n v="44723"/>
    <n v="16313"/>
    <x v="2"/>
    <s v="June"/>
    <x v="1"/>
    <s v="LexCorp"/>
  </r>
  <r>
    <s v="TEQUILA TACOS LTD"/>
    <s v="SOFT DRINKS"/>
    <s v="John Michaloudis"/>
    <x v="2"/>
    <d v="2014-05-16T00:00:00"/>
    <n v="70630"/>
    <n v="11586"/>
    <x v="2"/>
    <s v="July"/>
    <x v="2"/>
    <s v="LuthorCorp"/>
  </r>
  <r>
    <s v="TEQUILA TACOS LTD"/>
    <s v="SOFT DRINKS"/>
    <s v="John Michaloudis"/>
    <x v="2"/>
    <d v="2014-07-27T00:00:00"/>
    <n v="45727"/>
    <n v="13544"/>
    <x v="2"/>
    <s v="August"/>
    <x v="2"/>
    <s v="North Central Positronics"/>
  </r>
  <r>
    <s v="TEQUILA TACOS LTD"/>
    <s v="SOFT DRINKS"/>
    <s v="John Michaloudis"/>
    <x v="2"/>
    <d v="2014-02-15T00:00:00"/>
    <n v="81486"/>
    <n v="12819"/>
    <x v="2"/>
    <s v="September"/>
    <x v="2"/>
    <s v="Omni Consimer Products"/>
  </r>
  <r>
    <s v="TEQUILA TACOS LTD"/>
    <s v="SOFT DRINKS"/>
    <s v="John Michaloudis"/>
    <x v="2"/>
    <d v="2014-04-13T00:00:00"/>
    <n v="35158"/>
    <n v="11461"/>
    <x v="2"/>
    <s v="October"/>
    <x v="3"/>
    <s v="Praxis Corporation"/>
  </r>
  <r>
    <s v="TEQUILA TACOS LTD"/>
    <s v="SOFT DRINKS"/>
    <s v="John Michaloudis"/>
    <x v="2"/>
    <d v="2014-06-08T00:00:00"/>
    <n v="83262"/>
    <n v="11418"/>
    <x v="2"/>
    <s v="November"/>
    <x v="3"/>
    <s v="Sombra Corporation"/>
  </r>
  <r>
    <s v="TEQUILA TACOS LTD"/>
    <s v="SOFT DRINKS"/>
    <s v="John Michaloudis"/>
    <x v="2"/>
    <d v="2014-12-19T00:00:00"/>
    <n v="74283"/>
    <n v="13666"/>
    <x v="2"/>
    <s v="December"/>
    <x v="3"/>
    <s v="Sto Plains Holdings"/>
  </r>
  <r>
    <s v="TEQUILA TACOS LTD"/>
    <s v="BOTTLES"/>
    <s v="John Michaloudis"/>
    <x v="2"/>
    <d v="2014-03-10T00:00:00"/>
    <n v="24805"/>
    <n v="16057"/>
    <x v="2"/>
    <s v="January"/>
    <x v="0"/>
    <s v="Tessier-Ashpool"/>
  </r>
  <r>
    <s v="TEQUILA TACOS LTD"/>
    <s v="BOTTLES"/>
    <s v="John Michaloudis"/>
    <x v="2"/>
    <d v="2014-08-01T00:00:00"/>
    <n v="16556"/>
    <n v="13301"/>
    <x v="2"/>
    <s v="February"/>
    <x v="0"/>
    <s v="Wayne Enterprises"/>
  </r>
  <r>
    <s v="TEQUILA TACOS LTD"/>
    <s v="BOTTLES"/>
    <s v="John Michaloudis"/>
    <x v="2"/>
    <d v="2014-05-09T00:00:00"/>
    <n v="48638"/>
    <n v="10647"/>
    <x v="2"/>
    <s v="March"/>
    <x v="0"/>
    <s v="Wentworth Industries"/>
  </r>
  <r>
    <s v="TEQUILA TACOS LTD"/>
    <s v="BOTTLES"/>
    <s v="John Michaloudis"/>
    <x v="2"/>
    <d v="2014-07-20T00:00:00"/>
    <n v="56001"/>
    <n v="17494"/>
    <x v="2"/>
    <s v="April"/>
    <x v="1"/>
    <s v="ZiffCorp"/>
  </r>
  <r>
    <s v="TEQUILA TACOS LTD"/>
    <s v="BOTTLES"/>
    <s v="John Michaloudis"/>
    <x v="2"/>
    <d v="2014-10-17T00:00:00"/>
    <n v="17127"/>
    <n v="15915"/>
    <x v="2"/>
    <s v="May"/>
    <x v="1"/>
    <s v="Bluth Company"/>
  </r>
  <r>
    <s v="TEQUILA TACOS LTD"/>
    <s v="BOTTLES"/>
    <s v="John Michaloudis"/>
    <x v="2"/>
    <d v="2014-01-25T00:00:00"/>
    <n v="89436"/>
    <n v="11572"/>
    <x v="2"/>
    <s v="June"/>
    <x v="1"/>
    <s v="Strickland Propane"/>
  </r>
  <r>
    <s v="TEQUILA TACOS LTD"/>
    <s v="BOTTLES"/>
    <s v="John Michaloudis"/>
    <x v="2"/>
    <d v="2014-11-15T00:00:00"/>
    <n v="70047"/>
    <n v="10177"/>
    <x v="2"/>
    <s v="July"/>
    <x v="2"/>
    <s v="Thatherton Fuels"/>
  </r>
  <r>
    <s v="TEQUILA TACOS LTD"/>
    <s v="BOTTLES"/>
    <s v="John Michaloudis"/>
    <x v="2"/>
    <d v="2014-02-15T00:00:00"/>
    <n v="38602"/>
    <n v="10006"/>
    <x v="2"/>
    <s v="August"/>
    <x v="2"/>
    <s v="Three Waters"/>
  </r>
  <r>
    <s v="TEQUILA TACOS LTD"/>
    <s v="BOTTLES"/>
    <s v="John Michaloudis"/>
    <x v="2"/>
    <d v="2014-10-11T00:00:00"/>
    <n v="74865"/>
    <n v="13543"/>
    <x v="2"/>
    <s v="September"/>
    <x v="2"/>
    <s v="Water and Power"/>
  </r>
  <r>
    <s v="TEQUILA TACOS LTD"/>
    <s v="BOTTLES"/>
    <s v="John Michaloudis"/>
    <x v="2"/>
    <d v="2014-10-20T00:00:00"/>
    <n v="61380"/>
    <n v="18039"/>
    <x v="2"/>
    <s v="October"/>
    <x v="3"/>
    <s v="Western Gas &amp; Electric"/>
  </r>
  <r>
    <s v="TEQUILA TACOS LTD"/>
    <s v="BOTTLES"/>
    <s v="John Michaloudis"/>
    <x v="2"/>
    <d v="2014-10-10T00:00:00"/>
    <n v="14784"/>
    <n v="19374"/>
    <x v="2"/>
    <s v="November"/>
    <x v="3"/>
    <s v="Mammoth Pictures"/>
  </r>
  <r>
    <s v="TEQUILA TACOS LTD"/>
    <s v="BOTTLES"/>
    <s v="John Michaloudis"/>
    <x v="2"/>
    <d v="2014-12-02T00:00:00"/>
    <n v="73862"/>
    <n v="10283"/>
    <x v="2"/>
    <s v="December"/>
    <x v="3"/>
    <s v="Mooby Corp"/>
  </r>
  <r>
    <s v="TEQUILA TACOS LTD"/>
    <s v="ICE CUBES"/>
    <s v="John Michaloudis"/>
    <x v="2"/>
    <d v="2014-12-02T00:00:00"/>
    <n v="83315"/>
    <n v="12275"/>
    <x v="2"/>
    <s v="January"/>
    <x v="0"/>
    <s v="Gringotts"/>
  </r>
  <r>
    <s v="TEQUILA TACOS LTD"/>
    <s v="ICE CUBES"/>
    <s v="John Michaloudis"/>
    <x v="2"/>
    <d v="2014-12-02T00:00:00"/>
    <n v="68404"/>
    <n v="18282"/>
    <x v="2"/>
    <s v="February"/>
    <x v="0"/>
    <s v="Thrift Bank"/>
  </r>
  <r>
    <s v="TEQUILA TACOS LTD"/>
    <s v="ICE CUBES"/>
    <s v="John Michaloudis"/>
    <x v="2"/>
    <d v="2014-12-02T00:00:00"/>
    <n v="90217"/>
    <n v="15197"/>
    <x v="2"/>
    <s v="March"/>
    <x v="0"/>
    <s v="Flowers By Irene"/>
  </r>
  <r>
    <s v="TEQUILA TACOS LTD"/>
    <s v="ICE CUBES"/>
    <s v="John Michaloudis"/>
    <x v="2"/>
    <d v="2014-12-02T00:00:00"/>
    <n v="90547"/>
    <n v="11895"/>
    <x v="2"/>
    <s v="April"/>
    <x v="1"/>
    <s v="The Legitimate Businessmens Club"/>
  </r>
  <r>
    <s v="TEQUILA TACOS LTD"/>
    <s v="ICE CUBES"/>
    <s v="John Michaloudis"/>
    <x v="2"/>
    <d v="2014-12-02T00:00:00"/>
    <n v="14692"/>
    <n v="12681"/>
    <x v="2"/>
    <s v="May"/>
    <x v="1"/>
    <s v="Osato Chemicals"/>
  </r>
  <r>
    <s v="TEQUILA TACOS LTD"/>
    <s v="ICE CUBES"/>
    <s v="John Michaloudis"/>
    <x v="2"/>
    <d v="2014-12-02T00:00:00"/>
    <n v="49657"/>
    <n v="19214"/>
    <x v="2"/>
    <s v="June"/>
    <x v="1"/>
    <s v="Transworld Consortium"/>
  </r>
  <r>
    <s v="TEQUILA TACOS LTD"/>
    <s v="ICE CUBES"/>
    <s v="John Michaloudis"/>
    <x v="2"/>
    <d v="2014-12-02T00:00:00"/>
    <n v="33571"/>
    <n v="14625"/>
    <x v="2"/>
    <s v="July"/>
    <x v="2"/>
    <s v="Universal Export"/>
  </r>
  <r>
    <s v="TEQUILA TACOS LTD"/>
    <s v="ICE CUBES"/>
    <s v="John Michaloudis"/>
    <x v="2"/>
    <d v="2014-12-02T00:00:00"/>
    <n v="49617"/>
    <n v="10726"/>
    <x v="2"/>
    <s v="August"/>
    <x v="2"/>
    <s v="United Fried Chicken"/>
  </r>
  <r>
    <s v="TEQUILA TACOS LTD"/>
    <s v="ICE CUBES"/>
    <s v="John Michaloudis"/>
    <x v="2"/>
    <d v="2014-12-02T00:00:00"/>
    <n v="62480"/>
    <n v="18293"/>
    <x v="2"/>
    <s v="September"/>
    <x v="2"/>
    <s v="Virtucon"/>
  </r>
  <r>
    <s v="TEQUILA TACOS LTD"/>
    <s v="ICE CUBES"/>
    <s v="John Michaloudis"/>
    <x v="2"/>
    <d v="2014-12-02T00:00:00"/>
    <n v="47736"/>
    <n v="14208"/>
    <x v="2"/>
    <s v="October"/>
    <x v="3"/>
    <s v="Kumatsu Motors"/>
  </r>
  <r>
    <s v="TEQUILA TACOS LTD"/>
    <s v="ICE CUBES"/>
    <s v="John Michaloudis"/>
    <x v="2"/>
    <d v="2014-12-02T00:00:00"/>
    <n v="77558"/>
    <n v="12575"/>
    <x v="2"/>
    <s v="November"/>
    <x v="3"/>
    <s v="Keedsler Motors"/>
  </r>
  <r>
    <s v="TEQUILA TACOS LTD"/>
    <s v="ICE CUBES"/>
    <s v="John Michaloudis"/>
    <x v="2"/>
    <d v="2014-06-23T00:00:00"/>
    <n v="55463"/>
    <n v="14666"/>
    <x v="2"/>
    <s v="December"/>
    <x v="3"/>
    <s v="Powell Motors"/>
  </r>
  <r>
    <s v="TEQUILA TACOS LTD"/>
    <s v="TONIC"/>
    <s v="John Michaloudis"/>
    <x v="2"/>
    <d v="2014-06-23T00:00:00"/>
    <n v="94980"/>
    <n v="13651"/>
    <x v="2"/>
    <s v="January"/>
    <x v="0"/>
    <s v="Industrial Automation"/>
  </r>
  <r>
    <s v="TEQUILA TACOS LTD"/>
    <s v="TONIC"/>
    <s v="John Michaloudis"/>
    <x v="2"/>
    <d v="2014-06-23T00:00:00"/>
    <n v="10209"/>
    <n v="14250"/>
    <x v="2"/>
    <s v="February"/>
    <x v="0"/>
    <s v="Sirius Cybernetics Corporation"/>
  </r>
  <r>
    <s v="TEQUILA TACOS LTD"/>
    <s v="TONIC"/>
    <s v="John Michaloudis"/>
    <x v="2"/>
    <d v="2014-06-23T00:00:00"/>
    <n v="53109"/>
    <n v="17186"/>
    <x v="2"/>
    <s v="March"/>
    <x v="0"/>
    <s v="U.S. Robotics and Mechanical Men"/>
  </r>
  <r>
    <s v="TEQUILA TACOS LTD"/>
    <s v="TONIC"/>
    <s v="John Michaloudis"/>
    <x v="2"/>
    <d v="2014-06-23T00:00:00"/>
    <n v="83776"/>
    <n v="17982"/>
    <x v="2"/>
    <s v="April"/>
    <x v="1"/>
    <s v="Colonial Movers"/>
  </r>
  <r>
    <s v="TEQUILA TACOS LTD"/>
    <s v="TONIC"/>
    <s v="John Michaloudis"/>
    <x v="2"/>
    <d v="2014-06-23T00:00:00"/>
    <n v="30296"/>
    <n v="19374"/>
    <x v="2"/>
    <s v="May"/>
    <x v="1"/>
    <s v="Corellian Engineering Corporation"/>
  </r>
  <r>
    <s v="TEQUILA TACOS LTD"/>
    <s v="TONIC"/>
    <s v="John Michaloudis"/>
    <x v="2"/>
    <d v="2014-06-23T00:00:00"/>
    <n v="99878"/>
    <n v="12500"/>
    <x v="2"/>
    <s v="June"/>
    <x v="1"/>
    <s v="Incom Corporation"/>
  </r>
  <r>
    <s v="TEQUILA TACOS LTD"/>
    <s v="TONIC"/>
    <s v="John Michaloudis"/>
    <x v="2"/>
    <d v="2014-12-20T00:00:00"/>
    <n v="85777"/>
    <n v="14890"/>
    <x v="2"/>
    <s v="July"/>
    <x v="2"/>
    <s v="General Products"/>
  </r>
  <r>
    <s v="TEQUILA TACOS LTD"/>
    <s v="TONIC"/>
    <s v="John Michaloudis"/>
    <x v="2"/>
    <d v="2014-12-20T00:00:00"/>
    <n v="42990"/>
    <n v="14908"/>
    <x v="2"/>
    <s v="August"/>
    <x v="2"/>
    <s v="Leeding Engines Ltd."/>
  </r>
  <r>
    <s v="TEQUILA TACOS LTD"/>
    <s v="TONIC"/>
    <s v="John Michaloudis"/>
    <x v="2"/>
    <d v="2014-12-21T00:00:00"/>
    <n v="31951"/>
    <n v="18079"/>
    <x v="2"/>
    <s v="September"/>
    <x v="2"/>
    <s v="Blammo"/>
  </r>
  <r>
    <s v="TEQUILA TACOS LTD"/>
    <s v="TONIC"/>
    <s v="John Michaloudis"/>
    <x v="2"/>
    <d v="2014-11-22T00:00:00"/>
    <n v="52980"/>
    <n v="10374"/>
    <x v="2"/>
    <s v="October"/>
    <x v="3"/>
    <s v="Input, Inc."/>
  </r>
  <r>
    <s v="TEQUILA TACOS LTD"/>
    <s v="TONIC"/>
    <s v="John Michaloudis"/>
    <x v="2"/>
    <d v="2014-12-30T00:00:00"/>
    <n v="32784"/>
    <n v="19724"/>
    <x v="2"/>
    <s v="November"/>
    <x v="3"/>
    <s v="Mainway Toys"/>
  </r>
  <r>
    <s v="TEQUILA TACOS LTD"/>
    <s v="TONIC"/>
    <s v="John Michaloudis"/>
    <x v="2"/>
    <d v="2014-09-06T00:00:00"/>
    <n v="87871"/>
    <n v="19764"/>
    <x v="2"/>
    <s v="December"/>
    <x v="3"/>
    <s v="Videlectrix"/>
  </r>
  <r>
    <s v="GIN ON THE RUN CO"/>
    <s v="SOFT DRINKS"/>
    <s v="Homer Simpson"/>
    <x v="3"/>
    <d v="2012-03-09T00:00:00"/>
    <n v="44719"/>
    <n v="15139"/>
    <x v="0"/>
    <s v="January"/>
    <x v="0"/>
    <s v="Zevo Toys"/>
  </r>
  <r>
    <s v="GIN ON THE RUN CO"/>
    <s v="SOFT DRINKS"/>
    <s v="Homer Simpson"/>
    <x v="3"/>
    <d v="2012-09-28T00:00:00"/>
    <n v="25249"/>
    <n v="15920"/>
    <x v="0"/>
    <s v="February"/>
    <x v="0"/>
    <s v="Ajax"/>
  </r>
  <r>
    <s v="GIN ON THE RUN CO"/>
    <s v="SOFT DRINKS"/>
    <s v="Homer Simpson"/>
    <x v="3"/>
    <d v="2012-10-04T00:00:00"/>
    <n v="86706"/>
    <n v="16949"/>
    <x v="0"/>
    <s v="March"/>
    <x v="0"/>
    <s v="Axis Chemical Co."/>
  </r>
  <r>
    <s v="GIN ON THE RUN CO"/>
    <s v="SOFT DRINKS"/>
    <s v="Homer Simpson"/>
    <x v="3"/>
    <d v="2012-02-16T00:00:00"/>
    <n v="57670"/>
    <n v="13649"/>
    <x v="0"/>
    <s v="April"/>
    <x v="1"/>
    <s v="Barrytron"/>
  </r>
  <r>
    <s v="GIN ON THE RUN CO"/>
    <s v="SOFT DRINKS"/>
    <s v="Homer Simpson"/>
    <x v="3"/>
    <d v="2012-05-16T00:00:00"/>
    <n v="17405"/>
    <n v="12077"/>
    <x v="0"/>
    <s v="May"/>
    <x v="1"/>
    <s v="Carrys Candles"/>
  </r>
  <r>
    <s v="GIN ON THE RUN CO"/>
    <s v="SOFT DRINKS"/>
    <s v="Homer Simpson"/>
    <x v="3"/>
    <d v="2012-11-28T00:00:00"/>
    <n v="71664"/>
    <n v="14334"/>
    <x v="0"/>
    <s v="June"/>
    <x v="1"/>
    <s v="Cogswell Cogs"/>
  </r>
  <r>
    <s v="GIN ON THE RUN CO"/>
    <s v="SOFT DRINKS"/>
    <s v="Homer Simpson"/>
    <x v="3"/>
    <d v="2012-02-01T00:00:00"/>
    <n v="71644"/>
    <n v="11370"/>
    <x v="0"/>
    <s v="July"/>
    <x v="2"/>
    <s v="Spacely Sprockets"/>
  </r>
  <r>
    <s v="GIN ON THE RUN CO"/>
    <s v="SOFT DRINKS"/>
    <s v="Homer Simpson"/>
    <x v="3"/>
    <d v="2012-02-15T00:00:00"/>
    <n v="20166"/>
    <n v="16239"/>
    <x v="0"/>
    <s v="August"/>
    <x v="2"/>
    <s v="General Forge and Foundry"/>
  </r>
  <r>
    <s v="GIN ON THE RUN CO"/>
    <s v="SOFT DRINKS"/>
    <s v="Homer Simpson"/>
    <x v="3"/>
    <d v="2012-12-14T00:00:00"/>
    <n v="99101"/>
    <n v="11736"/>
    <x v="0"/>
    <s v="September"/>
    <x v="2"/>
    <s v="Duff Brewing Company"/>
  </r>
  <r>
    <s v="GIN ON THE RUN CO"/>
    <s v="SOFT DRINKS"/>
    <s v="Homer Simpson"/>
    <x v="3"/>
    <d v="2012-06-22T00:00:00"/>
    <n v="24921"/>
    <n v="12013"/>
    <x v="0"/>
    <s v="October"/>
    <x v="3"/>
    <s v="Dunder Mifflin"/>
  </r>
  <r>
    <s v="GIN ON THE RUN CO"/>
    <s v="SOFT DRINKS"/>
    <s v="Homer Simpson"/>
    <x v="3"/>
    <d v="2012-04-06T00:00:00"/>
    <n v="46740"/>
    <n v="19115"/>
    <x v="0"/>
    <s v="November"/>
    <x v="3"/>
    <s v="General Services Corporation"/>
  </r>
  <r>
    <s v="GIN ON THE RUN CO"/>
    <s v="SOFT DRINKS"/>
    <s v="Homer Simpson"/>
    <x v="3"/>
    <d v="2012-04-06T00:00:00"/>
    <n v="57570"/>
    <n v="10927"/>
    <x v="0"/>
    <s v="December"/>
    <x v="3"/>
    <s v="Monarch Playing Card Co."/>
  </r>
  <r>
    <s v="GIN ON THE RUN CO"/>
    <s v="BOTTLES"/>
    <s v="Homer Simpson"/>
    <x v="3"/>
    <d v="2012-11-28T00:00:00"/>
    <n v="24997"/>
    <n v="10940"/>
    <x v="0"/>
    <s v="January"/>
    <x v="0"/>
    <s v="Krustyco"/>
  </r>
  <r>
    <s v="GIN ON THE RUN CO"/>
    <s v="BOTTLES"/>
    <s v="Homer Simpson"/>
    <x v="3"/>
    <d v="2012-03-16T00:00:00"/>
    <n v="93577"/>
    <n v="13412"/>
    <x v="0"/>
    <s v="February"/>
    <x v="0"/>
    <s v="Initech"/>
  </r>
  <r>
    <s v="GIN ON THE RUN CO"/>
    <s v="BOTTLES"/>
    <s v="Homer Simpson"/>
    <x v="3"/>
    <d v="2012-11-28T00:00:00"/>
    <n v="31641"/>
    <n v="11434"/>
    <x v="0"/>
    <s v="March"/>
    <x v="0"/>
    <s v="Roboto Industries"/>
  </r>
  <r>
    <s v="GIN ON THE RUN CO"/>
    <s v="BOTTLES"/>
    <s v="Homer Simpson"/>
    <x v="3"/>
    <d v="2012-10-04T00:00:00"/>
    <n v="95561"/>
    <n v="10528"/>
    <x v="0"/>
    <s v="April"/>
    <x v="1"/>
    <s v="Primatech"/>
  </r>
  <r>
    <s v="GIN ON THE RUN CO"/>
    <s v="BOTTLES"/>
    <s v="Homer Simpson"/>
    <x v="3"/>
    <d v="2012-10-25T00:00:00"/>
    <n v="80267"/>
    <n v="18655"/>
    <x v="0"/>
    <s v="May"/>
    <x v="1"/>
    <s v="Sonky Rubber Goods"/>
  </r>
  <r>
    <s v="GIN ON THE RUN CO"/>
    <s v="BOTTLES"/>
    <s v="Homer Simpson"/>
    <x v="3"/>
    <d v="2012-03-09T00:00:00"/>
    <n v="71006"/>
    <n v="13512"/>
    <x v="0"/>
    <s v="June"/>
    <x v="1"/>
    <s v="St. Anky Beer"/>
  </r>
  <r>
    <s v="GIN ON THE RUN CO"/>
    <s v="BOTTLES"/>
    <s v="Homer Simpson"/>
    <x v="3"/>
    <d v="2012-05-10T00:00:00"/>
    <n v="43061"/>
    <n v="17337"/>
    <x v="0"/>
    <s v="July"/>
    <x v="2"/>
    <s v="Stay Puft Corporation"/>
  </r>
  <r>
    <s v="GIN ON THE RUN CO"/>
    <s v="BOTTLES"/>
    <s v="Homer Simpson"/>
    <x v="3"/>
    <d v="2012-07-13T00:00:00"/>
    <n v="10780"/>
    <n v="12627"/>
    <x v="0"/>
    <s v="August"/>
    <x v="2"/>
    <s v="Vandelay Industries"/>
  </r>
  <r>
    <s v="GIN ON THE RUN CO"/>
    <s v="BOTTLES"/>
    <s v="Homer Simpson"/>
    <x v="3"/>
    <d v="2012-11-24T00:00:00"/>
    <n v="71281"/>
    <n v="19335"/>
    <x v="0"/>
    <s v="September"/>
    <x v="2"/>
    <s v="Wernham Hogg"/>
  </r>
  <r>
    <s v="GIN ON THE RUN CO"/>
    <s v="BOTTLES"/>
    <s v="Homer Simpson"/>
    <x v="3"/>
    <d v="2012-09-07T00:00:00"/>
    <n v="58557"/>
    <n v="17117"/>
    <x v="0"/>
    <s v="October"/>
    <x v="3"/>
    <s v="Gadgetron"/>
  </r>
  <r>
    <s v="GIN ON THE RUN CO"/>
    <s v="BOTTLES"/>
    <s v="Homer Simpson"/>
    <x v="3"/>
    <d v="2012-09-07T00:00:00"/>
    <n v="16918"/>
    <n v="16795"/>
    <x v="0"/>
    <s v="November"/>
    <x v="3"/>
    <s v="Burleigh and Stronginthearm"/>
  </r>
  <r>
    <s v="GIN ON THE RUN CO"/>
    <s v="BOTTLES"/>
    <s v="Homer Simpson"/>
    <x v="3"/>
    <d v="2012-07-07T00:00:00"/>
    <n v="96209"/>
    <n v="13210"/>
    <x v="0"/>
    <s v="December"/>
    <x v="3"/>
    <s v="BLAND Corporation"/>
  </r>
  <r>
    <s v="GIN ON THE RUN CO"/>
    <s v="ICE CUBES"/>
    <s v="Homer Simpson"/>
    <x v="3"/>
    <d v="2012-09-07T00:00:00"/>
    <n v="90340"/>
    <n v="15531"/>
    <x v="0"/>
    <s v="January"/>
    <x v="0"/>
    <s v="Nordyne Defense Dynamics"/>
  </r>
  <r>
    <s v="GIN ON THE RUN CO"/>
    <s v="ICE CUBES"/>
    <s v="Homer Simpson"/>
    <x v="3"/>
    <d v="2012-09-07T00:00:00"/>
    <n v="89734"/>
    <n v="14291"/>
    <x v="0"/>
    <s v="February"/>
    <x v="0"/>
    <s v="Petrox Oil Company"/>
  </r>
  <r>
    <s v="GIN ON THE RUN CO"/>
    <s v="ICE CUBES"/>
    <s v="Homer Simpson"/>
    <x v="3"/>
    <d v="2012-01-03T00:00:00"/>
    <n v="95630"/>
    <n v="13723"/>
    <x v="0"/>
    <s v="March"/>
    <x v="0"/>
    <s v="Roxxon"/>
  </r>
  <r>
    <s v="GIN ON THE RUN CO"/>
    <s v="ICE CUBES"/>
    <s v="Homer Simpson"/>
    <x v="3"/>
    <d v="2012-11-01T00:00:00"/>
    <n v="30674"/>
    <n v="18638"/>
    <x v="0"/>
    <s v="April"/>
    <x v="1"/>
    <s v="McMahon and Tate"/>
  </r>
  <r>
    <s v="GIN ON THE RUN CO"/>
    <s v="ICE CUBES"/>
    <s v="Homer Simpson"/>
    <x v="3"/>
    <d v="2012-03-14T00:00:00"/>
    <n v="72408"/>
    <n v="18600"/>
    <x v="0"/>
    <s v="May"/>
    <x v="1"/>
    <s v="Sixty Second Avenue"/>
  </r>
  <r>
    <s v="GIN ON THE RUN CO"/>
    <s v="ICE CUBES"/>
    <s v="Homer Simpson"/>
    <x v="3"/>
    <d v="2012-10-10T00:00:00"/>
    <n v="66181"/>
    <n v="19840"/>
    <x v="0"/>
    <s v="June"/>
    <x v="1"/>
    <s v="Charles Townsend Agency"/>
  </r>
  <r>
    <s v="GIN ON THE RUN CO"/>
    <s v="ICE CUBES"/>
    <s v="Homer Simpson"/>
    <x v="3"/>
    <d v="2012-04-06T00:00:00"/>
    <n v="28390"/>
    <n v="16708"/>
    <x v="0"/>
    <s v="July"/>
    <x v="2"/>
    <s v="Spade and Archer"/>
  </r>
  <r>
    <s v="GIN ON THE RUN CO"/>
    <s v="ICE CUBES"/>
    <s v="Homer Simpson"/>
    <x v="3"/>
    <d v="2012-10-10T00:00:00"/>
    <n v="45991"/>
    <n v="12557"/>
    <x v="0"/>
    <s v="August"/>
    <x v="2"/>
    <s v="Megadodo Publications"/>
  </r>
  <r>
    <s v="GIN ON THE RUN CO"/>
    <s v="ICE CUBES"/>
    <s v="Homer Simpson"/>
    <x v="3"/>
    <d v="2012-06-15T00:00:00"/>
    <n v="14127"/>
    <n v="16862"/>
    <x v="0"/>
    <s v="September"/>
    <x v="2"/>
    <s v="Rouster and Sideways"/>
  </r>
  <r>
    <s v="GIN ON THE RUN CO"/>
    <s v="ICE CUBES"/>
    <s v="Homer Simpson"/>
    <x v="3"/>
    <d v="2012-07-14T00:00:00"/>
    <n v="91812"/>
    <n v="12988"/>
    <x v="0"/>
    <s v="October"/>
    <x v="3"/>
    <s v="C.H. Lavatory and Sons"/>
  </r>
  <r>
    <s v="GIN ON THE RUN CO"/>
    <s v="ICE CUBES"/>
    <s v="Homer Simpson"/>
    <x v="3"/>
    <d v="2012-11-28T00:00:00"/>
    <n v="77660"/>
    <n v="19688"/>
    <x v="0"/>
    <s v="November"/>
    <x v="3"/>
    <s v="Globo Gym American Corp"/>
  </r>
  <r>
    <s v="GIN ON THE RUN CO"/>
    <s v="ICE CUBES"/>
    <s v="Homer Simpson"/>
    <x v="3"/>
    <d v="2012-06-24T00:00:00"/>
    <n v="30769"/>
    <n v="17892"/>
    <x v="0"/>
    <s v="December"/>
    <x v="3"/>
    <s v="The New Firm"/>
  </r>
  <r>
    <s v="GIN ON THE RUN CO"/>
    <s v="TONIC"/>
    <s v="Homer Simpson"/>
    <x v="3"/>
    <d v="2012-04-15T00:00:00"/>
    <n v="10090"/>
    <n v="19174"/>
    <x v="0"/>
    <s v="January"/>
    <x v="0"/>
    <s v="SpringShield"/>
  </r>
  <r>
    <s v="GIN ON THE RUN CO"/>
    <s v="TONIC"/>
    <s v="Homer Simpson"/>
    <x v="3"/>
    <d v="2012-09-13T00:00:00"/>
    <n v="85616"/>
    <n v="10720"/>
    <x v="0"/>
    <s v="February"/>
    <x v="0"/>
    <s v="Compuglobalhypermeganet"/>
  </r>
  <r>
    <s v="GIN ON THE RUN CO"/>
    <s v="TONIC"/>
    <s v="Homer Simpson"/>
    <x v="3"/>
    <d v="2012-06-08T00:00:00"/>
    <n v="98483"/>
    <n v="19217"/>
    <x v="0"/>
    <s v="March"/>
    <x v="0"/>
    <s v="Data Systems"/>
  </r>
  <r>
    <s v="GIN ON THE RUN CO"/>
    <s v="TONIC"/>
    <s v="Homer Simpson"/>
    <x v="3"/>
    <d v="2012-09-16T00:00:00"/>
    <n v="45728"/>
    <n v="17165"/>
    <x v="0"/>
    <s v="April"/>
    <x v="1"/>
    <s v="Gizmonic Institute"/>
  </r>
  <r>
    <s v="GIN ON THE RUN CO"/>
    <s v="TONIC"/>
    <s v="Homer Simpson"/>
    <x v="3"/>
    <d v="2012-08-08T00:00:00"/>
    <n v="21385"/>
    <n v="15006"/>
    <x v="0"/>
    <s v="May"/>
    <x v="1"/>
    <s v="Initrode"/>
  </r>
  <r>
    <s v="GIN ON THE RUN CO"/>
    <s v="TONIC"/>
    <s v="Homer Simpson"/>
    <x v="3"/>
    <d v="2012-05-18T00:00:00"/>
    <n v="29970"/>
    <n v="12306"/>
    <x v="0"/>
    <s v="June"/>
    <x v="1"/>
    <s v="Taggart Transcontinental"/>
  </r>
  <r>
    <s v="GIN ON THE RUN CO"/>
    <s v="TONIC"/>
    <s v="Homer Simpson"/>
    <x v="3"/>
    <d v="2012-09-26T00:00:00"/>
    <n v="74306"/>
    <n v="11007"/>
    <x v="0"/>
    <s v="July"/>
    <x v="2"/>
    <s v="Atlantic Northern"/>
  </r>
  <r>
    <s v="GIN ON THE RUN CO"/>
    <s v="TONIC"/>
    <s v="Homer Simpson"/>
    <x v="3"/>
    <d v="2012-02-01T00:00:00"/>
    <n v="35366"/>
    <n v="11604"/>
    <x v="0"/>
    <s v="August"/>
    <x v="2"/>
    <s v="Niagular"/>
  </r>
  <r>
    <s v="GIN ON THE RUN CO"/>
    <s v="TONIC"/>
    <s v="Homer Simpson"/>
    <x v="3"/>
    <d v="2012-06-22T00:00:00"/>
    <n v="71112"/>
    <n v="13401"/>
    <x v="0"/>
    <s v="September"/>
    <x v="2"/>
    <s v="Plow King"/>
  </r>
  <r>
    <s v="GIN ON THE RUN CO"/>
    <s v="TONIC"/>
    <s v="Homer Simpson"/>
    <x v="3"/>
    <d v="2012-10-17T00:00:00"/>
    <n v="54397"/>
    <n v="15189"/>
    <x v="0"/>
    <s v="October"/>
    <x v="3"/>
    <s v="Big Kahuna Burger"/>
  </r>
  <r>
    <s v="GIN ON THE RUN CO"/>
    <s v="TONIC"/>
    <s v="Homer Simpson"/>
    <x v="3"/>
    <d v="2012-10-11T00:00:00"/>
    <n v="59226"/>
    <n v="17241"/>
    <x v="0"/>
    <s v="November"/>
    <x v="3"/>
    <s v="Big T Burgers and Fries"/>
  </r>
  <r>
    <s v="GIN ON THE RUN CO"/>
    <s v="TONIC"/>
    <s v="Homer Simpson"/>
    <x v="3"/>
    <d v="2012-10-17T00:00:00"/>
    <n v="11145"/>
    <n v="15514"/>
    <x v="0"/>
    <s v="December"/>
    <x v="3"/>
    <s v="Chez Quis"/>
  </r>
  <r>
    <s v="GIN ON THE RUN CO"/>
    <s v="SOFT DRINKS"/>
    <s v="Homer Simpson"/>
    <x v="3"/>
    <d v="2013-07-06T00:00:00"/>
    <n v="14169"/>
    <n v="17210"/>
    <x v="1"/>
    <s v="January"/>
    <x v="0"/>
    <s v="Chotchkies"/>
  </r>
  <r>
    <s v="GIN ON THE RUN CO"/>
    <s v="SOFT DRINKS"/>
    <s v="Homer Simpson"/>
    <x v="3"/>
    <d v="2013-01-10T00:00:00"/>
    <n v="41118"/>
    <n v="13326"/>
    <x v="1"/>
    <s v="February"/>
    <x v="0"/>
    <s v="The Frying Dutchman"/>
  </r>
  <r>
    <s v="GIN ON THE RUN CO"/>
    <s v="SOFT DRINKS"/>
    <s v="Homer Simpson"/>
    <x v="3"/>
    <d v="2013-10-11T00:00:00"/>
    <n v="84129"/>
    <n v="12414"/>
    <x v="1"/>
    <s v="March"/>
    <x v="0"/>
    <s v="Klimpys"/>
  </r>
  <r>
    <s v="GIN ON THE RUN CO"/>
    <s v="SOFT DRINKS"/>
    <s v="Homer Simpson"/>
    <x v="3"/>
    <d v="2013-11-16T00:00:00"/>
    <n v="29008"/>
    <n v="10793"/>
    <x v="1"/>
    <s v="April"/>
    <x v="1"/>
    <s v="The Krusty Krab"/>
  </r>
  <r>
    <s v="GIN ON THE RUN CO"/>
    <s v="SOFT DRINKS"/>
    <s v="Homer Simpson"/>
    <x v="3"/>
    <d v="2013-11-28T00:00:00"/>
    <n v="76494"/>
    <n v="15157"/>
    <x v="1"/>
    <s v="May"/>
    <x v="1"/>
    <s v="Monks Diner"/>
  </r>
  <r>
    <s v="GIN ON THE RUN CO"/>
    <s v="SOFT DRINKS"/>
    <s v="Homer Simpson"/>
    <x v="3"/>
    <d v="2013-12-31T00:00:00"/>
    <n v="89557"/>
    <n v="10783"/>
    <x v="1"/>
    <s v="June"/>
    <x v="1"/>
    <s v="Milliways"/>
  </r>
  <r>
    <s v="GIN ON THE RUN CO"/>
    <s v="SOFT DRINKS"/>
    <s v="Homer Simpson"/>
    <x v="3"/>
    <d v="2013-12-31T00:00:00"/>
    <n v="49012"/>
    <n v="11976"/>
    <x v="1"/>
    <s v="July"/>
    <x v="2"/>
    <s v="Minuteman Cafe"/>
  </r>
  <r>
    <s v="GIN ON THE RUN CO"/>
    <s v="SOFT DRINKS"/>
    <s v="Homer Simpson"/>
    <x v="3"/>
    <d v="2013-12-31T00:00:00"/>
    <n v="61766"/>
    <n v="18437"/>
    <x v="1"/>
    <s v="August"/>
    <x v="2"/>
    <s v="Taco Grande"/>
  </r>
  <r>
    <s v="GIN ON THE RUN CO"/>
    <s v="SOFT DRINKS"/>
    <s v="Homer Simpson"/>
    <x v="3"/>
    <d v="2013-05-06T00:00:00"/>
    <n v="39836"/>
    <n v="12731"/>
    <x v="1"/>
    <s v="September"/>
    <x v="2"/>
    <s v="Tip Top Cafe"/>
  </r>
  <r>
    <s v="GIN ON THE RUN CO"/>
    <s v="SOFT DRINKS"/>
    <s v="Homer Simpson"/>
    <x v="3"/>
    <d v="2013-08-31T00:00:00"/>
    <n v="29506"/>
    <n v="13385"/>
    <x v="1"/>
    <s v="October"/>
    <x v="3"/>
    <s v="Moes Tavern"/>
  </r>
  <r>
    <s v="GIN ON THE RUN CO"/>
    <s v="SOFT DRINKS"/>
    <s v="Homer Simpson"/>
    <x v="3"/>
    <d v="2013-09-09T00:00:00"/>
    <n v="23168"/>
    <n v="10740"/>
    <x v="1"/>
    <s v="November"/>
    <x v="3"/>
    <s v="Central Perk"/>
  </r>
  <r>
    <s v="GIN ON THE RUN CO"/>
    <s v="SOFT DRINKS"/>
    <s v="Homer Simpson"/>
    <x v="3"/>
    <d v="2013-12-09T00:00:00"/>
    <n v="97854"/>
    <n v="17861"/>
    <x v="1"/>
    <s v="December"/>
    <x v="3"/>
    <s v="Chasers"/>
  </r>
  <r>
    <s v="GIN ON THE RUN CO"/>
    <s v="BOTTLES"/>
    <s v="Homer Simpson"/>
    <x v="3"/>
    <d v="2013-05-18T00:00:00"/>
    <n v="98852"/>
    <n v="10634"/>
    <x v="1"/>
    <s v="January"/>
    <x v="0"/>
    <s v="Acme, inc."/>
  </r>
  <r>
    <s v="GIN ON THE RUN CO"/>
    <s v="BOTTLES"/>
    <s v="Homer Simpson"/>
    <x v="3"/>
    <d v="2013-12-06T00:00:00"/>
    <n v="56682"/>
    <n v="17958"/>
    <x v="1"/>
    <s v="February"/>
    <x v="0"/>
    <s v="Widget Corp"/>
  </r>
  <r>
    <s v="GIN ON THE RUN CO"/>
    <s v="BOTTLES"/>
    <s v="Homer Simpson"/>
    <x v="3"/>
    <d v="2013-09-14T00:00:00"/>
    <n v="54310"/>
    <n v="14000"/>
    <x v="1"/>
    <s v="March"/>
    <x v="0"/>
    <s v="123 Warehousing"/>
  </r>
  <r>
    <s v="GIN ON THE RUN CO"/>
    <s v="BOTTLES"/>
    <s v="Homer Simpson"/>
    <x v="3"/>
    <d v="2013-01-03T00:00:00"/>
    <n v="87683"/>
    <n v="17147"/>
    <x v="1"/>
    <s v="April"/>
    <x v="1"/>
    <s v="Demo Company"/>
  </r>
  <r>
    <s v="GIN ON THE RUN CO"/>
    <s v="BOTTLES"/>
    <s v="Homer Simpson"/>
    <x v="3"/>
    <d v="2013-12-20T00:00:00"/>
    <n v="84104"/>
    <n v="16879"/>
    <x v="1"/>
    <s v="May"/>
    <x v="1"/>
    <s v="Smith and Co."/>
  </r>
  <r>
    <s v="GIN ON THE RUN CO"/>
    <s v="BOTTLES"/>
    <s v="Homer Simpson"/>
    <x v="3"/>
    <d v="2013-02-01T00:00:00"/>
    <n v="91033"/>
    <n v="15869"/>
    <x v="1"/>
    <s v="June"/>
    <x v="1"/>
    <s v="Foo Bars"/>
  </r>
  <r>
    <s v="GIN ON THE RUN CO"/>
    <s v="BOTTLES"/>
    <s v="Homer Simpson"/>
    <x v="3"/>
    <d v="2013-04-19T00:00:00"/>
    <n v="82085"/>
    <n v="17822"/>
    <x v="1"/>
    <s v="July"/>
    <x v="2"/>
    <s v="ABC Telecom"/>
  </r>
  <r>
    <s v="GIN ON THE RUN CO"/>
    <s v="BOTTLES"/>
    <s v="Homer Simpson"/>
    <x v="3"/>
    <d v="2013-04-19T00:00:00"/>
    <n v="54664"/>
    <n v="19078"/>
    <x v="1"/>
    <s v="August"/>
    <x v="2"/>
    <s v="Fake Brothers"/>
  </r>
  <r>
    <s v="GIN ON THE RUN CO"/>
    <s v="BOTTLES"/>
    <s v="Homer Simpson"/>
    <x v="3"/>
    <d v="2013-10-25T00:00:00"/>
    <n v="31434"/>
    <n v="12888"/>
    <x v="1"/>
    <s v="September"/>
    <x v="2"/>
    <s v="QWERTY Logistics"/>
  </r>
  <r>
    <s v="GIN ON THE RUN CO"/>
    <s v="BOTTLES"/>
    <s v="Homer Simpson"/>
    <x v="3"/>
    <d v="2013-10-25T00:00:00"/>
    <n v="80306"/>
    <n v="11910"/>
    <x v="1"/>
    <s v="October"/>
    <x v="3"/>
    <s v="Demo, inc."/>
  </r>
  <r>
    <s v="GIN ON THE RUN CO"/>
    <s v="BOTTLES"/>
    <s v="Homer Simpson"/>
    <x v="3"/>
    <d v="2013-12-17T00:00:00"/>
    <n v="13804"/>
    <n v="15923"/>
    <x v="1"/>
    <s v="November"/>
    <x v="3"/>
    <s v="Sample Company"/>
  </r>
  <r>
    <s v="GIN ON THE RUN CO"/>
    <s v="BOTTLES"/>
    <s v="Homer Simpson"/>
    <x v="3"/>
    <d v="2013-12-17T00:00:00"/>
    <n v="92944"/>
    <n v="12905"/>
    <x v="1"/>
    <s v="December"/>
    <x v="3"/>
    <s v="Sample, inc"/>
  </r>
  <r>
    <s v="GIN ON THE RUN CO"/>
    <s v="ICE CUBES"/>
    <s v="Homer Simpson"/>
    <x v="3"/>
    <d v="2013-12-08T00:00:00"/>
    <n v="61233"/>
    <n v="15918"/>
    <x v="1"/>
    <s v="January"/>
    <x v="0"/>
    <s v="Acme Corp"/>
  </r>
  <r>
    <s v="GIN ON THE RUN CO"/>
    <s v="ICE CUBES"/>
    <s v="Homer Simpson"/>
    <x v="3"/>
    <d v="2013-01-18T00:00:00"/>
    <n v="69281"/>
    <n v="13443"/>
    <x v="1"/>
    <s v="February"/>
    <x v="0"/>
    <s v="Allied Biscuit"/>
  </r>
  <r>
    <s v="GIN ON THE RUN CO"/>
    <s v="ICE CUBES"/>
    <s v="Homer Simpson"/>
    <x v="3"/>
    <d v="2013-12-21T00:00:00"/>
    <n v="94075"/>
    <n v="12236"/>
    <x v="1"/>
    <s v="March"/>
    <x v="0"/>
    <s v="Ankh-Sto Associates"/>
  </r>
  <r>
    <s v="GIN ON THE RUN CO"/>
    <s v="ICE CUBES"/>
    <s v="Homer Simpson"/>
    <x v="3"/>
    <d v="2013-06-29T00:00:00"/>
    <n v="43758"/>
    <n v="11619"/>
    <x v="1"/>
    <s v="April"/>
    <x v="1"/>
    <s v="Extensive Enterprise"/>
  </r>
  <r>
    <s v="GIN ON THE RUN CO"/>
    <s v="ICE CUBES"/>
    <s v="Homer Simpson"/>
    <x v="3"/>
    <d v="2013-12-21T00:00:00"/>
    <n v="56262"/>
    <n v="10380"/>
    <x v="1"/>
    <s v="May"/>
    <x v="1"/>
    <s v="Galaxy Corp"/>
  </r>
  <r>
    <s v="GIN ON THE RUN CO"/>
    <s v="ICE CUBES"/>
    <s v="Homer Simpson"/>
    <x v="3"/>
    <d v="2013-07-20T00:00:00"/>
    <n v="42319"/>
    <n v="19131"/>
    <x v="1"/>
    <s v="June"/>
    <x v="1"/>
    <s v="Globo-Chem"/>
  </r>
  <r>
    <s v="GIN ON THE RUN CO"/>
    <s v="ICE CUBES"/>
    <s v="Homer Simpson"/>
    <x v="3"/>
    <d v="2013-05-09T00:00:00"/>
    <n v="82921"/>
    <n v="18690"/>
    <x v="1"/>
    <s v="July"/>
    <x v="2"/>
    <s v="Mr. Sparkle"/>
  </r>
  <r>
    <s v="GIN ON THE RUN CO"/>
    <s v="ICE CUBES"/>
    <s v="Homer Simpson"/>
    <x v="3"/>
    <d v="2013-06-08T00:00:00"/>
    <n v="56173"/>
    <n v="15095"/>
    <x v="1"/>
    <s v="August"/>
    <x v="2"/>
    <s v="Globex Corporation"/>
  </r>
  <r>
    <s v="GIN ON THE RUN CO"/>
    <s v="ICE CUBES"/>
    <s v="Homer Simpson"/>
    <x v="3"/>
    <d v="2013-11-19T00:00:00"/>
    <n v="66997"/>
    <n v="17808"/>
    <x v="1"/>
    <s v="September"/>
    <x v="2"/>
    <s v="LexCorp"/>
  </r>
  <r>
    <s v="GIN ON THE RUN CO"/>
    <s v="ICE CUBES"/>
    <s v="Homer Simpson"/>
    <x v="3"/>
    <d v="2013-12-13T00:00:00"/>
    <n v="28884"/>
    <n v="14912"/>
    <x v="1"/>
    <s v="October"/>
    <x v="3"/>
    <s v="LuthorCorp"/>
  </r>
  <r>
    <s v="GIN ON THE RUN CO"/>
    <s v="ICE CUBES"/>
    <s v="Homer Simpson"/>
    <x v="3"/>
    <d v="2013-10-26T00:00:00"/>
    <n v="74664"/>
    <n v="14441"/>
    <x v="1"/>
    <s v="November"/>
    <x v="3"/>
    <s v="North Central Positronics"/>
  </r>
  <r>
    <s v="GIN ON THE RUN CO"/>
    <s v="ICE CUBES"/>
    <s v="Homer Simpson"/>
    <x v="3"/>
    <d v="2013-01-12T00:00:00"/>
    <n v="71397"/>
    <n v="15529"/>
    <x v="1"/>
    <s v="December"/>
    <x v="3"/>
    <s v="Omni Consimer Products"/>
  </r>
  <r>
    <s v="GIN ON THE RUN CO"/>
    <s v="TONIC"/>
    <s v="Homer Simpson"/>
    <x v="3"/>
    <d v="2013-09-14T00:00:00"/>
    <n v="41975"/>
    <n v="15396"/>
    <x v="1"/>
    <s v="January"/>
    <x v="0"/>
    <s v="Praxis Corporation"/>
  </r>
  <r>
    <s v="GIN ON THE RUN CO"/>
    <s v="TONIC"/>
    <s v="Homer Simpson"/>
    <x v="3"/>
    <d v="2013-02-14T00:00:00"/>
    <n v="88575"/>
    <n v="18080"/>
    <x v="1"/>
    <s v="February"/>
    <x v="0"/>
    <s v="Sombra Corporation"/>
  </r>
  <r>
    <s v="GIN ON THE RUN CO"/>
    <s v="TONIC"/>
    <s v="Homer Simpson"/>
    <x v="3"/>
    <d v="2013-07-14T00:00:00"/>
    <n v="74340"/>
    <n v="12855"/>
    <x v="1"/>
    <s v="March"/>
    <x v="0"/>
    <s v="Sto Plains Holdings"/>
  </r>
  <r>
    <s v="GIN ON THE RUN CO"/>
    <s v="TONIC"/>
    <s v="Homer Simpson"/>
    <x v="3"/>
    <d v="2013-11-28T00:00:00"/>
    <n v="72884"/>
    <n v="17221"/>
    <x v="1"/>
    <s v="April"/>
    <x v="1"/>
    <s v="Tessier-Ashpool"/>
  </r>
  <r>
    <s v="GIN ON THE RUN CO"/>
    <s v="TONIC"/>
    <s v="Homer Simpson"/>
    <x v="3"/>
    <d v="2013-09-26T00:00:00"/>
    <n v="59557"/>
    <n v="11421"/>
    <x v="1"/>
    <s v="May"/>
    <x v="1"/>
    <s v="Wayne Enterprises"/>
  </r>
  <r>
    <s v="GIN ON THE RUN CO"/>
    <s v="TONIC"/>
    <s v="Homer Simpson"/>
    <x v="3"/>
    <d v="2013-10-18T00:00:00"/>
    <n v="86610"/>
    <n v="16012"/>
    <x v="1"/>
    <s v="June"/>
    <x v="1"/>
    <s v="Wentworth Industries"/>
  </r>
  <r>
    <s v="GIN ON THE RUN CO"/>
    <s v="TONIC"/>
    <s v="Homer Simpson"/>
    <x v="3"/>
    <d v="2013-10-18T00:00:00"/>
    <n v="22172"/>
    <n v="16499"/>
    <x v="1"/>
    <s v="July"/>
    <x v="2"/>
    <s v="ZiffCorp"/>
  </r>
  <r>
    <s v="GIN ON THE RUN CO"/>
    <s v="TONIC"/>
    <s v="Homer Simpson"/>
    <x v="3"/>
    <d v="2013-06-02T00:00:00"/>
    <n v="89040"/>
    <n v="10026"/>
    <x v="1"/>
    <s v="August"/>
    <x v="2"/>
    <s v="Bluth Company"/>
  </r>
  <r>
    <s v="GIN ON THE RUN CO"/>
    <s v="TONIC"/>
    <s v="Homer Simpson"/>
    <x v="3"/>
    <d v="2013-11-28T00:00:00"/>
    <n v="38507"/>
    <n v="15878"/>
    <x v="1"/>
    <s v="September"/>
    <x v="2"/>
    <s v="Strickland Propane"/>
  </r>
  <r>
    <s v="GIN ON THE RUN CO"/>
    <s v="TONIC"/>
    <s v="Homer Simpson"/>
    <x v="3"/>
    <d v="2013-11-28T00:00:00"/>
    <n v="94271"/>
    <n v="12217"/>
    <x v="1"/>
    <s v="October"/>
    <x v="3"/>
    <s v="Thatherton Fuels"/>
  </r>
  <r>
    <s v="GIN ON THE RUN CO"/>
    <s v="TONIC"/>
    <s v="Homer Simpson"/>
    <x v="3"/>
    <d v="2013-01-24T00:00:00"/>
    <n v="36517"/>
    <n v="11145"/>
    <x v="1"/>
    <s v="November"/>
    <x v="3"/>
    <s v="Three Waters"/>
  </r>
  <r>
    <s v="GIN ON THE RUN CO"/>
    <s v="TONIC"/>
    <s v="Homer Simpson"/>
    <x v="3"/>
    <d v="2013-05-16T00:00:00"/>
    <n v="71515"/>
    <n v="13552"/>
    <x v="1"/>
    <s v="December"/>
    <x v="3"/>
    <s v="Water and Power"/>
  </r>
  <r>
    <s v="GIN ON THE RUN CO"/>
    <s v="SOFT DRINKS"/>
    <s v="Homer Simpson"/>
    <x v="3"/>
    <d v="2014-12-20T00:00:00"/>
    <n v="92590"/>
    <n v="16749"/>
    <x v="2"/>
    <s v="January"/>
    <x v="0"/>
    <s v="Western Gas &amp; Electric"/>
  </r>
  <r>
    <s v="GIN ON THE RUN CO"/>
    <s v="SOFT DRINKS"/>
    <s v="Homer Simpson"/>
    <x v="3"/>
    <d v="2014-11-28T00:00:00"/>
    <n v="95829"/>
    <n v="18970"/>
    <x v="2"/>
    <s v="February"/>
    <x v="0"/>
    <s v="Mammoth Pictures"/>
  </r>
  <r>
    <s v="GIN ON THE RUN CO"/>
    <s v="SOFT DRINKS"/>
    <s v="Homer Simpson"/>
    <x v="3"/>
    <d v="2014-01-18T00:00:00"/>
    <n v="75901"/>
    <n v="10312"/>
    <x v="2"/>
    <s v="March"/>
    <x v="0"/>
    <s v="Mooby Corp"/>
  </r>
  <r>
    <s v="GIN ON THE RUN CO"/>
    <s v="SOFT DRINKS"/>
    <s v="Homer Simpson"/>
    <x v="3"/>
    <d v="2014-06-14T00:00:00"/>
    <n v="73045"/>
    <n v="18952"/>
    <x v="2"/>
    <s v="April"/>
    <x v="1"/>
    <s v="Gringotts"/>
  </r>
  <r>
    <s v="GIN ON THE RUN CO"/>
    <s v="SOFT DRINKS"/>
    <s v="Homer Simpson"/>
    <x v="3"/>
    <d v="2014-02-23T00:00:00"/>
    <n v="71776"/>
    <n v="15856"/>
    <x v="2"/>
    <s v="May"/>
    <x v="1"/>
    <s v="Thrift Bank"/>
  </r>
  <r>
    <s v="GIN ON THE RUN CO"/>
    <s v="SOFT DRINKS"/>
    <s v="Homer Simpson"/>
    <x v="3"/>
    <d v="2014-12-09T00:00:00"/>
    <n v="29433"/>
    <n v="13521"/>
    <x v="2"/>
    <s v="June"/>
    <x v="1"/>
    <s v="Flowers By Irene"/>
  </r>
  <r>
    <s v="GIN ON THE RUN CO"/>
    <s v="SOFT DRINKS"/>
    <s v="Homer Simpson"/>
    <x v="3"/>
    <d v="2014-05-09T00:00:00"/>
    <n v="96341"/>
    <n v="14118"/>
    <x v="2"/>
    <s v="July"/>
    <x v="2"/>
    <s v="The Legitimate Businessmens Club"/>
  </r>
  <r>
    <s v="GIN ON THE RUN CO"/>
    <s v="SOFT DRINKS"/>
    <s v="Homer Simpson"/>
    <x v="3"/>
    <d v="2014-11-28T00:00:00"/>
    <n v="12968"/>
    <n v="12493"/>
    <x v="2"/>
    <s v="August"/>
    <x v="2"/>
    <s v="Osato Chemicals"/>
  </r>
  <r>
    <s v="GIN ON THE RUN CO"/>
    <s v="SOFT DRINKS"/>
    <s v="Homer Simpson"/>
    <x v="3"/>
    <d v="2014-12-31T00:00:00"/>
    <n v="53796"/>
    <n v="13468"/>
    <x v="2"/>
    <s v="September"/>
    <x v="2"/>
    <s v="Transworld Consortium"/>
  </r>
  <r>
    <s v="GIN ON THE RUN CO"/>
    <s v="SOFT DRINKS"/>
    <s v="Homer Simpson"/>
    <x v="3"/>
    <d v="2014-12-14T00:00:00"/>
    <n v="46195"/>
    <n v="16569"/>
    <x v="2"/>
    <s v="October"/>
    <x v="3"/>
    <s v="Universal Export"/>
  </r>
  <r>
    <s v="GIN ON THE RUN CO"/>
    <s v="SOFT DRINKS"/>
    <s v="Homer Simpson"/>
    <x v="3"/>
    <d v="2014-11-28T00:00:00"/>
    <n v="63269"/>
    <n v="14854"/>
    <x v="2"/>
    <s v="November"/>
    <x v="3"/>
    <s v="United Fried Chicken"/>
  </r>
  <r>
    <s v="GIN ON THE RUN CO"/>
    <s v="SOFT DRINKS"/>
    <s v="Homer Simpson"/>
    <x v="3"/>
    <d v="2014-12-09T00:00:00"/>
    <n v="67038"/>
    <n v="14380"/>
    <x v="2"/>
    <s v="December"/>
    <x v="3"/>
    <s v="Virtucon"/>
  </r>
  <r>
    <s v="GIN ON THE RUN CO"/>
    <s v="BOTTLES"/>
    <s v="Homer Simpson"/>
    <x v="3"/>
    <d v="2014-10-26T00:00:00"/>
    <n v="15201"/>
    <n v="10729"/>
    <x v="2"/>
    <s v="January"/>
    <x v="0"/>
    <s v="Kumatsu Motors"/>
  </r>
  <r>
    <s v="GIN ON THE RUN CO"/>
    <s v="BOTTLES"/>
    <s v="Homer Simpson"/>
    <x v="3"/>
    <d v="2014-04-27T00:00:00"/>
    <n v="27160"/>
    <n v="12413"/>
    <x v="2"/>
    <s v="February"/>
    <x v="0"/>
    <s v="Keedsler Motors"/>
  </r>
  <r>
    <s v="GIN ON THE RUN CO"/>
    <s v="BOTTLES"/>
    <s v="Homer Simpson"/>
    <x v="3"/>
    <d v="2014-11-28T00:00:00"/>
    <n v="67176"/>
    <n v="19745"/>
    <x v="2"/>
    <s v="March"/>
    <x v="0"/>
    <s v="Powell Motors"/>
  </r>
  <r>
    <s v="GIN ON THE RUN CO"/>
    <s v="BOTTLES"/>
    <s v="Homer Simpson"/>
    <x v="3"/>
    <d v="2014-05-18T00:00:00"/>
    <n v="62135"/>
    <n v="13928"/>
    <x v="2"/>
    <s v="April"/>
    <x v="1"/>
    <s v="Industrial Automation"/>
  </r>
  <r>
    <s v="GIN ON THE RUN CO"/>
    <s v="BOTTLES"/>
    <s v="Homer Simpson"/>
    <x v="3"/>
    <d v="2014-11-29T00:00:00"/>
    <n v="16292"/>
    <n v="10674"/>
    <x v="2"/>
    <s v="May"/>
    <x v="1"/>
    <s v="Sirius Cybernetics Corporation"/>
  </r>
  <r>
    <s v="GIN ON THE RUN CO"/>
    <s v="BOTTLES"/>
    <s v="Homer Simpson"/>
    <x v="3"/>
    <d v="2014-11-28T00:00:00"/>
    <n v="77723"/>
    <n v="17257"/>
    <x v="2"/>
    <s v="June"/>
    <x v="1"/>
    <s v="U.S. Robotics and Mechanical Men"/>
  </r>
  <r>
    <s v="GIN ON THE RUN CO"/>
    <s v="BOTTLES"/>
    <s v="Homer Simpson"/>
    <x v="3"/>
    <d v="2014-07-14T00:00:00"/>
    <n v="20106"/>
    <n v="13873"/>
    <x v="2"/>
    <s v="July"/>
    <x v="2"/>
    <s v="Colonial Movers"/>
  </r>
  <r>
    <s v="GIN ON THE RUN CO"/>
    <s v="BOTTLES"/>
    <s v="Homer Simpson"/>
    <x v="3"/>
    <d v="2014-07-07T00:00:00"/>
    <n v="91228"/>
    <n v="19109"/>
    <x v="2"/>
    <s v="August"/>
    <x v="2"/>
    <s v="Corellian Engineering Corporation"/>
  </r>
  <r>
    <s v="GIN ON THE RUN CO"/>
    <s v="BOTTLES"/>
    <s v="Homer Simpson"/>
    <x v="3"/>
    <d v="2014-04-01T00:00:00"/>
    <n v="31915"/>
    <n v="12112"/>
    <x v="2"/>
    <s v="September"/>
    <x v="2"/>
    <s v="Incom Corporation"/>
  </r>
  <r>
    <s v="GIN ON THE RUN CO"/>
    <s v="BOTTLES"/>
    <s v="Homer Simpson"/>
    <x v="3"/>
    <d v="2014-04-01T00:00:00"/>
    <n v="28137"/>
    <n v="10619"/>
    <x v="2"/>
    <s v="October"/>
    <x v="3"/>
    <s v="General Products"/>
  </r>
  <r>
    <s v="GIN ON THE RUN CO"/>
    <s v="BOTTLES"/>
    <s v="Homer Simpson"/>
    <x v="3"/>
    <d v="2014-04-01T00:00:00"/>
    <n v="47215"/>
    <n v="10366"/>
    <x v="2"/>
    <s v="November"/>
    <x v="3"/>
    <s v="Leeding Engines Ltd."/>
  </r>
  <r>
    <s v="GIN ON THE RUN CO"/>
    <s v="BOTTLES"/>
    <s v="Homer Simpson"/>
    <x v="3"/>
    <d v="2014-04-01T00:00:00"/>
    <n v="78866"/>
    <n v="11263"/>
    <x v="2"/>
    <s v="December"/>
    <x v="3"/>
    <s v="Blammo"/>
  </r>
  <r>
    <s v="GIN ON THE RUN CO"/>
    <s v="ICE CUBES"/>
    <s v="Homer Simpson"/>
    <x v="3"/>
    <d v="2014-04-01T00:00:00"/>
    <n v="97314"/>
    <n v="17060"/>
    <x v="2"/>
    <s v="January"/>
    <x v="0"/>
    <s v="Input, Inc."/>
  </r>
  <r>
    <s v="GIN ON THE RUN CO"/>
    <s v="ICE CUBES"/>
    <s v="Homer Simpson"/>
    <x v="3"/>
    <d v="2014-04-01T00:00:00"/>
    <n v="66890"/>
    <n v="18211"/>
    <x v="2"/>
    <s v="February"/>
    <x v="0"/>
    <s v="Mainway Toys"/>
  </r>
  <r>
    <s v="GIN ON THE RUN CO"/>
    <s v="ICE CUBES"/>
    <s v="Homer Simpson"/>
    <x v="3"/>
    <d v="2014-04-01T00:00:00"/>
    <n v="63005"/>
    <n v="13370"/>
    <x v="2"/>
    <s v="March"/>
    <x v="0"/>
    <s v="Videlectrix"/>
  </r>
  <r>
    <s v="GIN ON THE RUN CO"/>
    <s v="ICE CUBES"/>
    <s v="Homer Simpson"/>
    <x v="3"/>
    <d v="2014-04-01T00:00:00"/>
    <n v="37146"/>
    <n v="12899"/>
    <x v="2"/>
    <s v="April"/>
    <x v="1"/>
    <s v="Zevo Toys"/>
  </r>
  <r>
    <s v="GIN ON THE RUN CO"/>
    <s v="ICE CUBES"/>
    <s v="Homer Simpson"/>
    <x v="3"/>
    <d v="2014-04-01T00:00:00"/>
    <n v="40215"/>
    <n v="16726"/>
    <x v="2"/>
    <s v="May"/>
    <x v="1"/>
    <s v="Ajax"/>
  </r>
  <r>
    <s v="GIN ON THE RUN CO"/>
    <s v="ICE CUBES"/>
    <s v="Homer Simpson"/>
    <x v="3"/>
    <d v="2014-04-01T00:00:00"/>
    <n v="39839"/>
    <n v="14902"/>
    <x v="2"/>
    <s v="June"/>
    <x v="1"/>
    <s v="Axis Chemical Co."/>
  </r>
  <r>
    <s v="GIN ON THE RUN CO"/>
    <s v="ICE CUBES"/>
    <s v="Homer Simpson"/>
    <x v="3"/>
    <d v="2014-11-22T00:00:00"/>
    <n v="79853"/>
    <n v="19256"/>
    <x v="2"/>
    <s v="July"/>
    <x v="2"/>
    <s v="Barrytron"/>
  </r>
  <r>
    <s v="GIN ON THE RUN CO"/>
    <s v="ICE CUBES"/>
    <s v="Homer Simpson"/>
    <x v="3"/>
    <d v="2014-08-04T00:00:00"/>
    <n v="11497"/>
    <n v="17632"/>
    <x v="2"/>
    <s v="August"/>
    <x v="2"/>
    <s v="Carrys Candles"/>
  </r>
  <r>
    <s v="GIN ON THE RUN CO"/>
    <s v="ICE CUBES"/>
    <s v="Homer Simpson"/>
    <x v="3"/>
    <d v="2014-08-04T00:00:00"/>
    <n v="65439"/>
    <n v="19436"/>
    <x v="2"/>
    <s v="September"/>
    <x v="2"/>
    <s v="Cogswell Cogs"/>
  </r>
  <r>
    <s v="GIN ON THE RUN CO"/>
    <s v="ICE CUBES"/>
    <s v="Homer Simpson"/>
    <x v="3"/>
    <d v="2014-04-04T00:00:00"/>
    <n v="96978"/>
    <n v="14549"/>
    <x v="2"/>
    <s v="October"/>
    <x v="3"/>
    <s v="Spacely Sprockets"/>
  </r>
  <r>
    <s v="GIN ON THE RUN CO"/>
    <s v="ICE CUBES"/>
    <s v="Homer Simpson"/>
    <x v="3"/>
    <d v="2014-09-26T00:00:00"/>
    <n v="95596"/>
    <n v="14016"/>
    <x v="2"/>
    <s v="November"/>
    <x v="3"/>
    <s v="General Forge and Foundry"/>
  </r>
  <r>
    <s v="GIN ON THE RUN CO"/>
    <s v="ICE CUBES"/>
    <s v="Homer Simpson"/>
    <x v="3"/>
    <d v="2014-11-14T00:00:00"/>
    <n v="28496"/>
    <n v="17823"/>
    <x v="2"/>
    <s v="December"/>
    <x v="3"/>
    <s v="Duff Brewing Company"/>
  </r>
  <r>
    <s v="GIN ON THE RUN CO"/>
    <s v="TONIC"/>
    <s v="Homer Simpson"/>
    <x v="3"/>
    <d v="2014-12-20T00:00:00"/>
    <n v="78392"/>
    <n v="19215"/>
    <x v="2"/>
    <s v="January"/>
    <x v="0"/>
    <s v="Dunder Mifflin"/>
  </r>
  <r>
    <s v="GIN ON THE RUN CO"/>
    <s v="TONIC"/>
    <s v="Homer Simpson"/>
    <x v="3"/>
    <d v="2014-12-08T00:00:00"/>
    <n v="61077"/>
    <n v="11909"/>
    <x v="2"/>
    <s v="February"/>
    <x v="0"/>
    <s v="General Services Corporation"/>
  </r>
  <r>
    <s v="GIN ON THE RUN CO"/>
    <s v="TONIC"/>
    <s v="Homer Simpson"/>
    <x v="3"/>
    <d v="2014-12-08T00:00:00"/>
    <n v="50033"/>
    <n v="16007"/>
    <x v="2"/>
    <s v="March"/>
    <x v="0"/>
    <s v="Monarch Playing Card Co."/>
  </r>
  <r>
    <s v="GIN ON THE RUN CO"/>
    <s v="TONIC"/>
    <s v="Homer Simpson"/>
    <x v="3"/>
    <d v="2014-12-08T00:00:00"/>
    <n v="50577"/>
    <n v="19377"/>
    <x v="2"/>
    <s v="April"/>
    <x v="1"/>
    <s v="Krustyco"/>
  </r>
  <r>
    <s v="GIN ON THE RUN CO"/>
    <s v="TONIC"/>
    <s v="Homer Simpson"/>
    <x v="3"/>
    <d v="2014-12-08T00:00:00"/>
    <n v="54040"/>
    <n v="10098"/>
    <x v="2"/>
    <s v="May"/>
    <x v="1"/>
    <s v="Initech"/>
  </r>
  <r>
    <s v="GIN ON THE RUN CO"/>
    <s v="TONIC"/>
    <s v="Homer Simpson"/>
    <x v="3"/>
    <d v="2014-12-17T00:00:00"/>
    <n v="45057"/>
    <n v="14462"/>
    <x v="2"/>
    <s v="June"/>
    <x v="1"/>
    <s v="Roboto Industries"/>
  </r>
  <r>
    <s v="GIN ON THE RUN CO"/>
    <s v="TONIC"/>
    <s v="Homer Simpson"/>
    <x v="3"/>
    <d v="2014-12-17T00:00:00"/>
    <n v="35558"/>
    <n v="13330"/>
    <x v="2"/>
    <s v="July"/>
    <x v="2"/>
    <s v="Primatech"/>
  </r>
  <r>
    <s v="GIN ON THE RUN CO"/>
    <s v="TONIC"/>
    <s v="Homer Simpson"/>
    <x v="3"/>
    <d v="2014-12-17T00:00:00"/>
    <n v="21217"/>
    <n v="14334"/>
    <x v="2"/>
    <s v="August"/>
    <x v="2"/>
    <s v="Sonky Rubber Goods"/>
  </r>
  <r>
    <s v="GIN ON THE RUN CO"/>
    <s v="TONIC"/>
    <s v="Homer Simpson"/>
    <x v="3"/>
    <d v="2014-12-17T00:00:00"/>
    <n v="60244"/>
    <n v="18345"/>
    <x v="2"/>
    <s v="September"/>
    <x v="2"/>
    <s v="St. Anky Beer"/>
  </r>
  <r>
    <s v="GIN ON THE RUN CO"/>
    <s v="TONIC"/>
    <s v="Homer Simpson"/>
    <x v="3"/>
    <d v="2014-01-05T00:00:00"/>
    <n v="76362"/>
    <n v="15399"/>
    <x v="2"/>
    <s v="October"/>
    <x v="3"/>
    <s v="Stay Puft Corporation"/>
  </r>
  <r>
    <s v="GIN ON THE RUN CO"/>
    <s v="TONIC"/>
    <s v="Homer Simpson"/>
    <x v="3"/>
    <d v="2014-01-05T00:00:00"/>
    <n v="60119"/>
    <n v="15703"/>
    <x v="2"/>
    <s v="November"/>
    <x v="3"/>
    <s v="Vandelay Industries"/>
  </r>
  <r>
    <s v="GIN ON THE RUN CO"/>
    <s v="TONIC"/>
    <s v="Homer Simpson"/>
    <x v="3"/>
    <d v="2014-01-05T00:00:00"/>
    <n v="45139"/>
    <n v="13952"/>
    <x v="2"/>
    <s v="December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7">
  <location ref="A3:E7" firstHeaderRow="1" firstDataRow="2" firstDataCol="1" rowPageCount="1" colPageCount="1"/>
  <pivotFields count="11">
    <pivotField showAll="0" defaultSubtotal="0"/>
    <pivotField multipleItemSelectionAllowed="1" showAll="0" defaultSubtotal="0"/>
    <pivotField multipleItemSelectionAllowed="1" showAll="0" defaultSubtotal="0"/>
    <pivotField axis="axisCol" showAll="0" defaultSubtotal="0">
      <items count="4">
        <item x="0"/>
        <item x="1"/>
        <item x="2"/>
        <item x="3"/>
      </items>
    </pivotField>
    <pivotField numFmtId="14" showAll="0" defaultSubtotal="0"/>
    <pivotField dataField="1" numFmtId="164" showAll="0" defaultSubtotal="0"/>
    <pivotField numFmtId="164" showAll="0" defaultSubtotal="0"/>
    <pivotField axis="axisRow" showAll="0" defaultSubtotal="0">
      <items count="3">
        <item x="0"/>
        <item x="1"/>
        <item x="2"/>
      </items>
    </pivotField>
    <pivotField multipleItemSelectionAllowed="1" showAll="0" defaultSubtotal="0"/>
    <pivotField axis="axisPage" multipleItemSelectionAllowed="1" showAll="0" defaultSubtotal="0">
      <items count="4">
        <item x="0"/>
        <item x="1"/>
        <item h="1" x="2"/>
        <item h="1" x="3"/>
      </items>
    </pivotField>
    <pivotField showAll="0" sortType="ascending" defaultSubtotal="0"/>
  </pivotFields>
  <rowFields count="1">
    <field x="7"/>
  </rowFields>
  <rowItems count="3">
    <i>
      <x/>
    </i>
    <i>
      <x v="1"/>
    </i>
    <i>
      <x v="2"/>
    </i>
  </rowItems>
  <colFields count="1">
    <field x="3"/>
  </colFields>
  <colItems count="4">
    <i>
      <x/>
    </i>
    <i>
      <x v="1"/>
    </i>
    <i>
      <x v="2"/>
    </i>
    <i>
      <x v="3"/>
    </i>
  </colItems>
  <pageFields count="1">
    <pageField fld="9" hier="-1"/>
  </pageFields>
  <dataFields count="1">
    <dataField name="Sum of SALES" fld="5" baseField="0" baseItem="0"/>
  </dataFields>
  <formats count="5">
    <format dxfId="33">
      <pivotArea type="all" outline="0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7" count="0"/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3" count="0"/>
        </references>
      </pivotArea>
    </format>
  </formats>
  <chartFormats count="7">
    <chartFormat chart="6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6" format="3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3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3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28" dataDxfId="27">
  <autoFilter ref="A1:K577"/>
  <tableColumns count="11">
    <tableColumn id="1" name="CUSTOMER" totalsRowLabel="Total" dataDxfId="26" totalsRowDxfId="25"/>
    <tableColumn id="2" name="PRODUCTS" dataDxfId="24" totalsRowDxfId="23"/>
    <tableColumn id="3" name="SALES PERSON" dataDxfId="22" totalsRowDxfId="21"/>
    <tableColumn id="4" name="SALES REGION" dataDxfId="20" totalsRowDxfId="19"/>
    <tableColumn id="5" name="ORDER DATE" dataDxfId="18" totalsRowDxfId="17"/>
    <tableColumn id="6" name="SALES" totalsRowFunction="count" dataDxfId="16" totalsRowDxfId="15" dataCellStyle="Comma"/>
    <tableColumn id="11" name="COSTS" dataDxfId="14" totalsRowDxfId="13" dataCellStyle="Comma"/>
    <tableColumn id="7" name="FINANCIAL YEAR" dataDxfId="12" totalsRowDxfId="11"/>
    <tableColumn id="8" name="SALES MONTH" dataDxfId="10" totalsRowDxfId="9"/>
    <tableColumn id="9" name="SALES QTR" totalsRowFunction="count" dataDxfId="8" totalsRowDxfId="7"/>
    <tableColumn id="10" name="CHANNEL PARTNERS" dataDxfId="6" totalsRow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4"/>
  <sheetViews>
    <sheetView showGridLines="0" tabSelected="1" zoomScaleNormal="100" workbookViewId="0">
      <selection activeCell="E10" sqref="E10"/>
    </sheetView>
  </sheetViews>
  <sheetFormatPr defaultRowHeight="15.75" x14ac:dyDescent="0.25"/>
  <cols>
    <col min="1" max="1" width="14.125" style="8" customWidth="1"/>
    <col min="2" max="2" width="14.75" style="8" bestFit="1" customWidth="1"/>
    <col min="3" max="3" width="10.625" style="8" customWidth="1"/>
    <col min="4" max="4" width="10.625" style="13" customWidth="1"/>
    <col min="5" max="5" width="11.75" style="8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x14ac:dyDescent="0.25">
      <c r="A1" s="10" t="s">
        <v>7</v>
      </c>
      <c r="B1" t="s">
        <v>170</v>
      </c>
      <c r="C1"/>
      <c r="D1" s="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/>
      <c r="B2"/>
      <c r="C2"/>
      <c r="D2" s="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43</v>
      </c>
      <c r="B3" s="10" t="s">
        <v>169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0" t="s">
        <v>42</v>
      </c>
      <c r="B4" s="12" t="s">
        <v>37</v>
      </c>
      <c r="C4" s="12" t="s">
        <v>36</v>
      </c>
      <c r="D4" s="12" t="s">
        <v>35</v>
      </c>
      <c r="E4" s="12" t="s">
        <v>38</v>
      </c>
      <c r="F4"/>
      <c r="G4"/>
      <c r="H4"/>
      <c r="I4"/>
      <c r="J4"/>
      <c r="K4"/>
      <c r="L4"/>
      <c r="M4"/>
    </row>
    <row r="5" spans="1:27" x14ac:dyDescent="0.25">
      <c r="A5" s="12">
        <v>2012</v>
      </c>
      <c r="B5" s="16">
        <v>1006271</v>
      </c>
      <c r="C5" s="16">
        <v>1349566</v>
      </c>
      <c r="D5" s="16">
        <v>1218627</v>
      </c>
      <c r="E5" s="16">
        <v>1436701</v>
      </c>
      <c r="F5"/>
      <c r="G5"/>
      <c r="H5"/>
      <c r="I5"/>
      <c r="J5"/>
      <c r="K5"/>
      <c r="L5"/>
      <c r="M5"/>
    </row>
    <row r="6" spans="1:27" x14ac:dyDescent="0.25">
      <c r="A6" s="12">
        <v>2013</v>
      </c>
      <c r="B6" s="16">
        <v>1120833</v>
      </c>
      <c r="C6" s="16">
        <v>1426856</v>
      </c>
      <c r="D6" s="16">
        <v>1468040</v>
      </c>
      <c r="E6" s="16">
        <v>1598008</v>
      </c>
      <c r="F6"/>
      <c r="G6"/>
      <c r="H6"/>
      <c r="I6"/>
      <c r="J6"/>
      <c r="K6"/>
      <c r="L6"/>
      <c r="M6"/>
    </row>
    <row r="7" spans="1:27" x14ac:dyDescent="0.25">
      <c r="A7" s="12">
        <v>2014</v>
      </c>
      <c r="B7" s="16">
        <v>1186680</v>
      </c>
      <c r="C7" s="16">
        <v>1394355</v>
      </c>
      <c r="D7" s="16">
        <v>1326292</v>
      </c>
      <c r="E7" s="16">
        <v>1387846</v>
      </c>
      <c r="F7" s="11"/>
      <c r="G7"/>
      <c r="H7"/>
      <c r="I7"/>
      <c r="J7"/>
    </row>
    <row r="8" spans="1:27" x14ac:dyDescent="0.25">
      <c r="A8"/>
      <c r="B8"/>
      <c r="C8"/>
      <c r="D8"/>
      <c r="E8"/>
      <c r="F8" s="11"/>
      <c r="G8"/>
      <c r="H8"/>
      <c r="I8"/>
      <c r="J8"/>
    </row>
    <row r="9" spans="1:27" x14ac:dyDescent="0.25">
      <c r="A9"/>
      <c r="B9"/>
      <c r="C9"/>
      <c r="D9"/>
      <c r="E9"/>
      <c r="F9" s="11"/>
      <c r="G9"/>
      <c r="H9"/>
      <c r="I9"/>
      <c r="J9"/>
    </row>
    <row r="10" spans="1:27" x14ac:dyDescent="0.25">
      <c r="A10"/>
      <c r="B10"/>
      <c r="C10"/>
      <c r="D10"/>
      <c r="E10"/>
      <c r="F10" s="11"/>
      <c r="G10"/>
      <c r="H10"/>
      <c r="I10"/>
      <c r="J10"/>
    </row>
    <row r="11" spans="1:27" x14ac:dyDescent="0.25">
      <c r="A11"/>
      <c r="B11"/>
      <c r="C11"/>
      <c r="D11"/>
      <c r="E11"/>
      <c r="F11" s="11"/>
    </row>
    <row r="12" spans="1:27" x14ac:dyDescent="0.25">
      <c r="A12"/>
      <c r="B12"/>
      <c r="C12"/>
      <c r="D12"/>
      <c r="E12"/>
      <c r="F12" s="11"/>
    </row>
    <row r="13" spans="1:27" x14ac:dyDescent="0.25">
      <c r="A13"/>
      <c r="B13"/>
      <c r="C13"/>
      <c r="D13"/>
      <c r="E13"/>
      <c r="F13" s="11"/>
    </row>
    <row r="14" spans="1:27" x14ac:dyDescent="0.25">
      <c r="A14"/>
      <c r="B14"/>
      <c r="C14"/>
      <c r="D14"/>
      <c r="E14"/>
      <c r="F14" s="11"/>
    </row>
    <row r="15" spans="1:27" x14ac:dyDescent="0.25">
      <c r="A15"/>
      <c r="B15"/>
      <c r="C15"/>
      <c r="D15"/>
      <c r="E15"/>
      <c r="F15" s="11"/>
    </row>
    <row r="16" spans="1:27" x14ac:dyDescent="0.25">
      <c r="A16"/>
      <c r="B16"/>
      <c r="C16"/>
      <c r="D16"/>
      <c r="E16"/>
      <c r="F16" s="11"/>
    </row>
    <row r="17" spans="1:6" x14ac:dyDescent="0.25">
      <c r="A17"/>
      <c r="B17"/>
      <c r="C17"/>
      <c r="D17"/>
      <c r="E17"/>
      <c r="F17" s="11"/>
    </row>
    <row r="18" spans="1:6" x14ac:dyDescent="0.25">
      <c r="A18"/>
      <c r="B18"/>
      <c r="C18"/>
      <c r="D18"/>
      <c r="E18"/>
      <c r="F18" s="11"/>
    </row>
    <row r="19" spans="1:6" x14ac:dyDescent="0.25">
      <c r="A19"/>
      <c r="B19"/>
      <c r="C19"/>
      <c r="D19"/>
      <c r="E19"/>
      <c r="F19" s="11"/>
    </row>
    <row r="20" spans="1:6" x14ac:dyDescent="0.25">
      <c r="A20"/>
      <c r="B20"/>
      <c r="C20"/>
      <c r="D20"/>
      <c r="E20"/>
      <c r="F20" s="11"/>
    </row>
    <row r="21" spans="1:6" x14ac:dyDescent="0.25">
      <c r="A21"/>
      <c r="B21"/>
      <c r="C21"/>
      <c r="D21"/>
      <c r="E21"/>
      <c r="F21" s="11"/>
    </row>
    <row r="22" spans="1:6" x14ac:dyDescent="0.25">
      <c r="A22"/>
      <c r="B22"/>
      <c r="C22"/>
      <c r="D22"/>
      <c r="E22"/>
      <c r="F22" s="11"/>
    </row>
    <row r="23" spans="1:6" x14ac:dyDescent="0.25">
      <c r="A23"/>
      <c r="B23"/>
      <c r="C23"/>
      <c r="D23"/>
      <c r="E23"/>
      <c r="F23" s="11"/>
    </row>
    <row r="24" spans="1:6" x14ac:dyDescent="0.25">
      <c r="A24"/>
      <c r="B24"/>
      <c r="C24"/>
      <c r="D24"/>
      <c r="E24"/>
      <c r="F24" s="11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 s="12"/>
      <c r="E75"/>
      <c r="F75"/>
    </row>
    <row r="76" spans="1:6" x14ac:dyDescent="0.25">
      <c r="A76"/>
      <c r="B76"/>
      <c r="C76"/>
      <c r="D76" s="12"/>
      <c r="E76"/>
      <c r="F76"/>
    </row>
    <row r="77" spans="1:6" x14ac:dyDescent="0.25">
      <c r="A77"/>
      <c r="B77"/>
      <c r="C77"/>
      <c r="D77" s="12"/>
      <c r="E77"/>
      <c r="F77"/>
    </row>
    <row r="78" spans="1:6" x14ac:dyDescent="0.25">
      <c r="A78"/>
      <c r="B78"/>
      <c r="C78"/>
      <c r="D78" s="12"/>
      <c r="E78"/>
      <c r="F78"/>
    </row>
    <row r="79" spans="1:6" x14ac:dyDescent="0.25">
      <c r="A79"/>
      <c r="B79"/>
      <c r="C79"/>
      <c r="D79" s="12"/>
      <c r="E79"/>
      <c r="F79"/>
    </row>
    <row r="80" spans="1:6" x14ac:dyDescent="0.25">
      <c r="A80"/>
      <c r="B80"/>
      <c r="C80"/>
      <c r="D80" s="12"/>
      <c r="E80"/>
      <c r="F80"/>
    </row>
    <row r="81" spans="1:6" x14ac:dyDescent="0.25">
      <c r="A81"/>
      <c r="B81"/>
      <c r="C81"/>
      <c r="D81" s="12"/>
      <c r="E81"/>
      <c r="F81"/>
    </row>
    <row r="82" spans="1:6" x14ac:dyDescent="0.25">
      <c r="A82"/>
      <c r="B82"/>
      <c r="C82"/>
      <c r="D82" s="12"/>
      <c r="E82"/>
      <c r="F82"/>
    </row>
    <row r="83" spans="1:6" x14ac:dyDescent="0.25">
      <c r="A83"/>
      <c r="B83"/>
      <c r="C83"/>
      <c r="D83" s="12"/>
      <c r="E83"/>
      <c r="F83"/>
    </row>
    <row r="84" spans="1:6" x14ac:dyDescent="0.25">
      <c r="A84"/>
      <c r="B84"/>
      <c r="C84"/>
      <c r="D84" s="12"/>
      <c r="E84"/>
      <c r="F84"/>
    </row>
    <row r="85" spans="1:6" x14ac:dyDescent="0.25">
      <c r="A85"/>
      <c r="B85"/>
      <c r="C85"/>
      <c r="D85" s="12"/>
      <c r="E85"/>
      <c r="F85"/>
    </row>
    <row r="86" spans="1:6" x14ac:dyDescent="0.25">
      <c r="A86"/>
      <c r="B86"/>
      <c r="C86"/>
      <c r="D86" s="12"/>
      <c r="E86"/>
      <c r="F86"/>
    </row>
    <row r="87" spans="1:6" x14ac:dyDescent="0.25">
      <c r="A87"/>
      <c r="B87"/>
      <c r="C87"/>
      <c r="D87" s="12"/>
      <c r="E87"/>
      <c r="F87"/>
    </row>
    <row r="88" spans="1:6" x14ac:dyDescent="0.25">
      <c r="A88"/>
      <c r="B88"/>
      <c r="C88"/>
      <c r="D88" s="12"/>
      <c r="E88"/>
      <c r="F88"/>
    </row>
    <row r="89" spans="1:6" x14ac:dyDescent="0.25">
      <c r="A89"/>
      <c r="B89"/>
      <c r="C89"/>
      <c r="D89" s="12"/>
      <c r="E89"/>
      <c r="F89"/>
    </row>
    <row r="90" spans="1:6" x14ac:dyDescent="0.25">
      <c r="A90"/>
      <c r="B90"/>
      <c r="C90"/>
      <c r="D90" s="12"/>
      <c r="E90"/>
      <c r="F90"/>
    </row>
    <row r="91" spans="1:6" x14ac:dyDescent="0.25">
      <c r="A91"/>
      <c r="B91"/>
      <c r="C91"/>
      <c r="D91" s="12"/>
      <c r="E91"/>
      <c r="F91"/>
    </row>
    <row r="92" spans="1:6" x14ac:dyDescent="0.25">
      <c r="A92"/>
      <c r="B92"/>
      <c r="C92"/>
      <c r="D92" s="12"/>
      <c r="E92"/>
      <c r="F92"/>
    </row>
    <row r="93" spans="1:6" x14ac:dyDescent="0.25">
      <c r="A93"/>
      <c r="B93"/>
      <c r="C93"/>
      <c r="D93" s="12"/>
      <c r="E93"/>
      <c r="F93"/>
    </row>
    <row r="94" spans="1:6" x14ac:dyDescent="0.25">
      <c r="A94"/>
      <c r="B94"/>
      <c r="C94"/>
      <c r="D94" s="12"/>
      <c r="E94"/>
      <c r="F94"/>
    </row>
    <row r="95" spans="1:6" x14ac:dyDescent="0.25">
      <c r="A95"/>
      <c r="B95"/>
      <c r="C95"/>
      <c r="D95" s="12"/>
      <c r="E95"/>
      <c r="F95"/>
    </row>
    <row r="96" spans="1:6" x14ac:dyDescent="0.25">
      <c r="A96"/>
      <c r="B96"/>
      <c r="C96"/>
      <c r="D96" s="12"/>
      <c r="E96"/>
      <c r="F96"/>
    </row>
    <row r="97" spans="1:6" x14ac:dyDescent="0.25">
      <c r="A97"/>
      <c r="B97"/>
      <c r="C97"/>
      <c r="D97" s="12"/>
      <c r="E97"/>
      <c r="F97"/>
    </row>
    <row r="98" spans="1:6" x14ac:dyDescent="0.25">
      <c r="A98"/>
      <c r="B98"/>
      <c r="C98"/>
      <c r="D98" s="12"/>
      <c r="E98"/>
      <c r="F98"/>
    </row>
    <row r="99" spans="1:6" x14ac:dyDescent="0.25">
      <c r="A99"/>
      <c r="B99"/>
      <c r="C99"/>
      <c r="D99" s="12"/>
      <c r="E99"/>
      <c r="F99"/>
    </row>
    <row r="100" spans="1:6" x14ac:dyDescent="0.25">
      <c r="A100"/>
      <c r="B100"/>
      <c r="C100"/>
      <c r="D100" s="12"/>
      <c r="E100"/>
      <c r="F100"/>
    </row>
    <row r="101" spans="1:6" x14ac:dyDescent="0.25">
      <c r="A101"/>
      <c r="B101"/>
      <c r="C101"/>
      <c r="D101" s="12"/>
      <c r="E101"/>
      <c r="F101"/>
    </row>
    <row r="102" spans="1:6" x14ac:dyDescent="0.25">
      <c r="A102"/>
      <c r="B102"/>
      <c r="C102"/>
      <c r="D102" s="12"/>
      <c r="E102"/>
      <c r="F102"/>
    </row>
    <row r="103" spans="1:6" x14ac:dyDescent="0.25">
      <c r="A103"/>
      <c r="B103"/>
      <c r="C103"/>
      <c r="D103" s="12"/>
      <c r="E103"/>
      <c r="F103"/>
    </row>
    <row r="104" spans="1:6" x14ac:dyDescent="0.25">
      <c r="A104"/>
      <c r="B104"/>
      <c r="C104"/>
      <c r="D104" s="12"/>
      <c r="E104"/>
      <c r="F104"/>
    </row>
    <row r="105" spans="1:6" x14ac:dyDescent="0.25">
      <c r="A105"/>
      <c r="B105"/>
      <c r="C105"/>
      <c r="D105" s="12"/>
      <c r="E105"/>
      <c r="F105"/>
    </row>
    <row r="106" spans="1:6" x14ac:dyDescent="0.25">
      <c r="A106"/>
      <c r="B106"/>
      <c r="C106"/>
      <c r="D106" s="12"/>
      <c r="E106"/>
      <c r="F106"/>
    </row>
    <row r="107" spans="1:6" x14ac:dyDescent="0.25">
      <c r="A107"/>
      <c r="B107"/>
      <c r="C107"/>
      <c r="D107" s="12"/>
      <c r="E107"/>
      <c r="F107"/>
    </row>
    <row r="108" spans="1:6" x14ac:dyDescent="0.25">
      <c r="A108"/>
      <c r="B108"/>
      <c r="C108"/>
      <c r="D108" s="12"/>
      <c r="E108"/>
      <c r="F108"/>
    </row>
    <row r="109" spans="1:6" x14ac:dyDescent="0.25">
      <c r="A109"/>
      <c r="B109"/>
      <c r="C109"/>
      <c r="D109" s="12"/>
      <c r="E109"/>
      <c r="F109"/>
    </row>
    <row r="110" spans="1:6" x14ac:dyDescent="0.25">
      <c r="A110"/>
      <c r="B110"/>
      <c r="C110"/>
      <c r="D110" s="12"/>
      <c r="E110"/>
      <c r="F110"/>
    </row>
    <row r="111" spans="1:6" x14ac:dyDescent="0.25">
      <c r="A111"/>
      <c r="B111"/>
      <c r="C111"/>
      <c r="D111" s="12"/>
      <c r="E111"/>
      <c r="F111"/>
    </row>
    <row r="112" spans="1:6" x14ac:dyDescent="0.25">
      <c r="A112"/>
      <c r="B112"/>
      <c r="C112"/>
      <c r="D112" s="12"/>
      <c r="E112"/>
      <c r="F112"/>
    </row>
    <row r="113" spans="1:6" x14ac:dyDescent="0.25">
      <c r="A113"/>
      <c r="B113"/>
      <c r="C113"/>
      <c r="D113" s="12"/>
      <c r="E113"/>
      <c r="F113"/>
    </row>
    <row r="114" spans="1:6" x14ac:dyDescent="0.25">
      <c r="A114"/>
      <c r="B114"/>
      <c r="C114"/>
      <c r="D114" s="12"/>
      <c r="E114"/>
      <c r="F114"/>
    </row>
    <row r="115" spans="1:6" x14ac:dyDescent="0.25">
      <c r="A115"/>
      <c r="B115"/>
      <c r="C115"/>
      <c r="D115" s="12"/>
      <c r="E115"/>
      <c r="F115"/>
    </row>
    <row r="116" spans="1:6" x14ac:dyDescent="0.25">
      <c r="A116"/>
      <c r="B116"/>
      <c r="C116"/>
      <c r="D116" s="12"/>
      <c r="E116"/>
      <c r="F116"/>
    </row>
    <row r="117" spans="1:6" x14ac:dyDescent="0.25">
      <c r="A117"/>
      <c r="B117"/>
      <c r="C117"/>
      <c r="D117" s="12"/>
      <c r="E117"/>
      <c r="F117"/>
    </row>
    <row r="118" spans="1:6" x14ac:dyDescent="0.25">
      <c r="A118"/>
      <c r="B118"/>
      <c r="C118"/>
      <c r="D118" s="12"/>
      <c r="E118"/>
      <c r="F118"/>
    </row>
    <row r="119" spans="1:6" x14ac:dyDescent="0.25">
      <c r="A119"/>
      <c r="B119"/>
      <c r="C119"/>
      <c r="D119" s="12"/>
      <c r="E119"/>
      <c r="F119"/>
    </row>
    <row r="120" spans="1:6" x14ac:dyDescent="0.25">
      <c r="A120"/>
      <c r="B120"/>
      <c r="C120"/>
      <c r="D120" s="12"/>
      <c r="E120"/>
      <c r="F120"/>
    </row>
    <row r="121" spans="1:6" x14ac:dyDescent="0.25">
      <c r="A121"/>
      <c r="B121"/>
      <c r="C121"/>
      <c r="D121" s="12"/>
      <c r="E121"/>
      <c r="F121"/>
    </row>
    <row r="122" spans="1:6" x14ac:dyDescent="0.25">
      <c r="A122"/>
      <c r="B122"/>
      <c r="C122"/>
      <c r="D122" s="12"/>
      <c r="E122"/>
      <c r="F122"/>
    </row>
    <row r="123" spans="1:6" x14ac:dyDescent="0.25">
      <c r="A123"/>
      <c r="B123"/>
      <c r="C123"/>
      <c r="D123" s="12"/>
      <c r="E123"/>
      <c r="F123"/>
    </row>
    <row r="124" spans="1:6" x14ac:dyDescent="0.25">
      <c r="A124"/>
      <c r="B124"/>
      <c r="C124"/>
      <c r="D124" s="12"/>
      <c r="E124"/>
      <c r="F124"/>
    </row>
    <row r="125" spans="1:6" x14ac:dyDescent="0.25">
      <c r="A125"/>
      <c r="B125"/>
      <c r="C125"/>
      <c r="D125" s="12"/>
      <c r="E125"/>
      <c r="F125"/>
    </row>
    <row r="126" spans="1:6" x14ac:dyDescent="0.25">
      <c r="A126"/>
      <c r="B126"/>
      <c r="C126"/>
      <c r="D126" s="12"/>
      <c r="E126"/>
      <c r="F126"/>
    </row>
    <row r="127" spans="1:6" x14ac:dyDescent="0.25">
      <c r="A127"/>
      <c r="B127"/>
      <c r="C127"/>
      <c r="D127" s="12"/>
      <c r="E127"/>
      <c r="F127"/>
    </row>
    <row r="128" spans="1:6" x14ac:dyDescent="0.25">
      <c r="A128"/>
      <c r="B128"/>
      <c r="C128"/>
      <c r="D128" s="12"/>
      <c r="E128"/>
      <c r="F128"/>
    </row>
    <row r="129" spans="1:6" x14ac:dyDescent="0.25">
      <c r="A129"/>
      <c r="B129"/>
      <c r="C129"/>
      <c r="D129" s="12"/>
      <c r="E129"/>
      <c r="F129"/>
    </row>
    <row r="130" spans="1:6" x14ac:dyDescent="0.25">
      <c r="A130"/>
      <c r="B130"/>
      <c r="C130"/>
      <c r="D130" s="12"/>
      <c r="E130"/>
      <c r="F130"/>
    </row>
    <row r="131" spans="1:6" x14ac:dyDescent="0.25">
      <c r="A131"/>
      <c r="B131"/>
      <c r="C131"/>
      <c r="D131" s="12"/>
      <c r="E131"/>
      <c r="F131"/>
    </row>
    <row r="132" spans="1:6" x14ac:dyDescent="0.25">
      <c r="A132"/>
      <c r="B132"/>
      <c r="C132"/>
      <c r="D132" s="12"/>
      <c r="E132"/>
      <c r="F132"/>
    </row>
    <row r="133" spans="1:6" x14ac:dyDescent="0.25">
      <c r="A133"/>
      <c r="B133"/>
      <c r="C133"/>
      <c r="D133" s="12"/>
      <c r="E133"/>
      <c r="F133"/>
    </row>
    <row r="134" spans="1:6" x14ac:dyDescent="0.25">
      <c r="A134"/>
      <c r="B134"/>
      <c r="C134"/>
      <c r="D134" s="12"/>
      <c r="E134"/>
      <c r="F134"/>
    </row>
    <row r="135" spans="1:6" x14ac:dyDescent="0.25">
      <c r="A135"/>
      <c r="B135"/>
      <c r="C135"/>
      <c r="D135" s="12"/>
      <c r="E135"/>
      <c r="F135"/>
    </row>
    <row r="136" spans="1:6" x14ac:dyDescent="0.25">
      <c r="A136"/>
      <c r="B136"/>
      <c r="C136"/>
      <c r="D136" s="12"/>
      <c r="E136"/>
      <c r="F136"/>
    </row>
    <row r="137" spans="1:6" x14ac:dyDescent="0.25">
      <c r="A137"/>
      <c r="B137"/>
      <c r="C137"/>
      <c r="D137" s="12"/>
      <c r="E137"/>
      <c r="F137"/>
    </row>
    <row r="138" spans="1:6" x14ac:dyDescent="0.25">
      <c r="A138"/>
      <c r="B138"/>
      <c r="C138"/>
      <c r="D138" s="12"/>
      <c r="E138"/>
      <c r="F138"/>
    </row>
    <row r="139" spans="1:6" x14ac:dyDescent="0.25">
      <c r="A139"/>
      <c r="B139"/>
      <c r="C139"/>
      <c r="D139" s="12"/>
      <c r="E139"/>
      <c r="F139"/>
    </row>
    <row r="140" spans="1:6" x14ac:dyDescent="0.25">
      <c r="A140"/>
      <c r="B140"/>
      <c r="C140"/>
      <c r="D140" s="12"/>
      <c r="E140"/>
      <c r="F140"/>
    </row>
    <row r="141" spans="1:6" x14ac:dyDescent="0.25">
      <c r="A141"/>
      <c r="B141"/>
      <c r="C141"/>
      <c r="D141" s="12"/>
      <c r="E141"/>
      <c r="F141"/>
    </row>
    <row r="142" spans="1:6" x14ac:dyDescent="0.25">
      <c r="A142"/>
      <c r="B142"/>
      <c r="C142"/>
      <c r="D142" s="12"/>
      <c r="E142"/>
      <c r="F142"/>
    </row>
    <row r="143" spans="1:6" x14ac:dyDescent="0.25">
      <c r="A143"/>
      <c r="B143"/>
      <c r="C143"/>
      <c r="D143" s="12"/>
      <c r="E143"/>
      <c r="F143"/>
    </row>
    <row r="144" spans="1:6" x14ac:dyDescent="0.25">
      <c r="A144"/>
      <c r="B144"/>
      <c r="C144"/>
      <c r="D144" s="12"/>
      <c r="E144"/>
      <c r="F144"/>
    </row>
    <row r="145" spans="1:6" x14ac:dyDescent="0.25">
      <c r="A145"/>
      <c r="B145"/>
      <c r="C145"/>
      <c r="D145" s="12"/>
      <c r="E145"/>
      <c r="F145"/>
    </row>
    <row r="146" spans="1:6" x14ac:dyDescent="0.25">
      <c r="A146"/>
      <c r="B146"/>
      <c r="C146"/>
      <c r="D146" s="12"/>
      <c r="E146"/>
      <c r="F146"/>
    </row>
    <row r="147" spans="1:6" x14ac:dyDescent="0.25">
      <c r="A147"/>
      <c r="B147"/>
      <c r="C147"/>
      <c r="D147" s="12"/>
      <c r="E147"/>
      <c r="F147"/>
    </row>
    <row r="148" spans="1:6" x14ac:dyDescent="0.25">
      <c r="A148"/>
      <c r="B148"/>
      <c r="C148"/>
      <c r="D148" s="12"/>
      <c r="E148"/>
      <c r="F148"/>
    </row>
    <row r="149" spans="1:6" x14ac:dyDescent="0.25">
      <c r="A149"/>
      <c r="B149"/>
      <c r="C149"/>
      <c r="D149" s="12"/>
      <c r="E149"/>
      <c r="F149"/>
    </row>
    <row r="150" spans="1:6" x14ac:dyDescent="0.25">
      <c r="A150"/>
      <c r="B150"/>
      <c r="C150"/>
      <c r="D150" s="12"/>
      <c r="E150"/>
      <c r="F150"/>
    </row>
    <row r="151" spans="1:6" x14ac:dyDescent="0.25">
      <c r="A151"/>
      <c r="B151"/>
      <c r="C151"/>
      <c r="D151" s="12"/>
      <c r="E151"/>
      <c r="F151"/>
    </row>
    <row r="152" spans="1:6" x14ac:dyDescent="0.25">
      <c r="A152"/>
      <c r="B152"/>
      <c r="C152"/>
      <c r="D152" s="12"/>
      <c r="E152"/>
      <c r="F152"/>
    </row>
    <row r="153" spans="1:6" x14ac:dyDescent="0.25">
      <c r="A153"/>
      <c r="B153"/>
      <c r="C153"/>
      <c r="D153" s="12"/>
      <c r="E153"/>
      <c r="F153"/>
    </row>
    <row r="154" spans="1:6" x14ac:dyDescent="0.25">
      <c r="A154"/>
      <c r="B154"/>
      <c r="C154"/>
      <c r="D154" s="12"/>
      <c r="E154"/>
      <c r="F154"/>
    </row>
    <row r="155" spans="1:6" x14ac:dyDescent="0.25">
      <c r="A155"/>
      <c r="B155"/>
      <c r="C155"/>
      <c r="D155" s="12"/>
      <c r="E155"/>
      <c r="F155"/>
    </row>
    <row r="156" spans="1:6" x14ac:dyDescent="0.25">
      <c r="A156"/>
      <c r="B156"/>
      <c r="C156"/>
      <c r="D156" s="12"/>
      <c r="E156"/>
      <c r="F156"/>
    </row>
    <row r="157" spans="1:6" x14ac:dyDescent="0.25">
      <c r="A157"/>
      <c r="B157"/>
      <c r="C157"/>
      <c r="D157" s="12"/>
      <c r="E157"/>
      <c r="F157"/>
    </row>
    <row r="158" spans="1:6" x14ac:dyDescent="0.25">
      <c r="A158"/>
      <c r="B158"/>
      <c r="C158"/>
      <c r="D158" s="12"/>
      <c r="E158"/>
      <c r="F158"/>
    </row>
    <row r="159" spans="1:6" x14ac:dyDescent="0.25">
      <c r="A159"/>
      <c r="B159"/>
      <c r="C159"/>
      <c r="D159" s="12"/>
      <c r="E159"/>
      <c r="F159"/>
    </row>
    <row r="160" spans="1:6" x14ac:dyDescent="0.25">
      <c r="A160"/>
      <c r="B160"/>
      <c r="C160"/>
      <c r="D160" s="12"/>
      <c r="E160"/>
      <c r="F160"/>
    </row>
    <row r="161" spans="1:6" x14ac:dyDescent="0.25">
      <c r="A161"/>
      <c r="B161"/>
      <c r="C161"/>
      <c r="D161" s="12"/>
      <c r="E161"/>
      <c r="F161"/>
    </row>
    <row r="162" spans="1:6" x14ac:dyDescent="0.25">
      <c r="A162"/>
      <c r="B162"/>
      <c r="C162"/>
      <c r="D162" s="12"/>
      <c r="E162"/>
      <c r="F162"/>
    </row>
    <row r="163" spans="1:6" x14ac:dyDescent="0.25">
      <c r="A163"/>
      <c r="B163"/>
      <c r="C163"/>
      <c r="D163" s="12"/>
      <c r="E163"/>
      <c r="F163"/>
    </row>
    <row r="164" spans="1:6" x14ac:dyDescent="0.25">
      <c r="A164"/>
      <c r="B164"/>
      <c r="C164"/>
      <c r="D164" s="12"/>
      <c r="E164"/>
      <c r="F164"/>
    </row>
    <row r="165" spans="1:6" x14ac:dyDescent="0.25">
      <c r="A165"/>
      <c r="B165"/>
      <c r="C165"/>
      <c r="D165" s="12"/>
      <c r="E165"/>
      <c r="F165"/>
    </row>
    <row r="166" spans="1:6" x14ac:dyDescent="0.25">
      <c r="A166"/>
      <c r="B166"/>
      <c r="C166"/>
      <c r="D166" s="12"/>
      <c r="E166"/>
      <c r="F166"/>
    </row>
    <row r="167" spans="1:6" x14ac:dyDescent="0.25">
      <c r="A167"/>
      <c r="B167"/>
      <c r="C167"/>
      <c r="D167" s="12"/>
      <c r="E167"/>
      <c r="F167"/>
    </row>
    <row r="168" spans="1:6" x14ac:dyDescent="0.25">
      <c r="A168"/>
      <c r="B168"/>
      <c r="C168"/>
      <c r="D168" s="12"/>
      <c r="E168"/>
      <c r="F168"/>
    </row>
    <row r="169" spans="1:6" x14ac:dyDescent="0.25">
      <c r="A169"/>
      <c r="B169"/>
      <c r="C169"/>
      <c r="D169" s="12"/>
      <c r="E169"/>
      <c r="F169"/>
    </row>
    <row r="170" spans="1:6" x14ac:dyDescent="0.25">
      <c r="A170"/>
      <c r="B170"/>
      <c r="C170"/>
      <c r="D170" s="12"/>
      <c r="E170"/>
      <c r="F170"/>
    </row>
    <row r="171" spans="1:6" x14ac:dyDescent="0.25">
      <c r="A171"/>
      <c r="B171"/>
      <c r="C171"/>
      <c r="D171" s="12"/>
      <c r="E171"/>
      <c r="F171"/>
    </row>
    <row r="172" spans="1:6" x14ac:dyDescent="0.25">
      <c r="A172"/>
      <c r="B172"/>
      <c r="C172"/>
      <c r="D172" s="12"/>
      <c r="E172"/>
      <c r="F172"/>
    </row>
    <row r="173" spans="1:6" x14ac:dyDescent="0.25">
      <c r="A173"/>
      <c r="B173"/>
      <c r="C173"/>
      <c r="D173" s="12"/>
      <c r="E173"/>
      <c r="F173"/>
    </row>
    <row r="174" spans="1:6" x14ac:dyDescent="0.25">
      <c r="A174"/>
      <c r="B174"/>
      <c r="C174"/>
      <c r="D174" s="12"/>
      <c r="E174"/>
      <c r="F174"/>
    </row>
    <row r="175" spans="1:6" x14ac:dyDescent="0.25">
      <c r="A175"/>
      <c r="B175"/>
      <c r="C175"/>
      <c r="D175" s="12"/>
      <c r="E175"/>
      <c r="F175"/>
    </row>
    <row r="176" spans="1:6" x14ac:dyDescent="0.25">
      <c r="A176"/>
      <c r="B176"/>
      <c r="C176"/>
      <c r="D176" s="12"/>
      <c r="E176"/>
      <c r="F176"/>
    </row>
    <row r="177" spans="1:6" x14ac:dyDescent="0.25">
      <c r="A177"/>
      <c r="B177"/>
      <c r="C177"/>
      <c r="D177" s="12"/>
      <c r="E177"/>
      <c r="F177"/>
    </row>
    <row r="178" spans="1:6" x14ac:dyDescent="0.25">
      <c r="A178"/>
      <c r="B178"/>
      <c r="C178"/>
      <c r="D178" s="12"/>
      <c r="E178"/>
      <c r="F178"/>
    </row>
    <row r="179" spans="1:6" x14ac:dyDescent="0.25">
      <c r="A179"/>
      <c r="B179"/>
      <c r="C179"/>
      <c r="D179" s="12"/>
      <c r="E179"/>
      <c r="F179"/>
    </row>
    <row r="180" spans="1:6" x14ac:dyDescent="0.25">
      <c r="A180"/>
      <c r="B180"/>
      <c r="C180"/>
      <c r="D180" s="12"/>
      <c r="E180"/>
      <c r="F180"/>
    </row>
    <row r="181" spans="1:6" x14ac:dyDescent="0.25">
      <c r="A181"/>
      <c r="B181"/>
      <c r="C181"/>
      <c r="D181" s="12"/>
      <c r="E181"/>
      <c r="F181"/>
    </row>
    <row r="182" spans="1:6" x14ac:dyDescent="0.25">
      <c r="A182"/>
      <c r="B182"/>
      <c r="C182"/>
      <c r="D182" s="12"/>
      <c r="E182"/>
      <c r="F182"/>
    </row>
    <row r="183" spans="1:6" x14ac:dyDescent="0.25">
      <c r="A183"/>
      <c r="B183"/>
      <c r="C183"/>
      <c r="D183" s="12"/>
      <c r="E183"/>
      <c r="F183"/>
    </row>
    <row r="184" spans="1:6" x14ac:dyDescent="0.25">
      <c r="A184"/>
      <c r="B184"/>
      <c r="C184"/>
      <c r="D184" s="12"/>
      <c r="E184"/>
      <c r="F184"/>
    </row>
    <row r="185" spans="1:6" x14ac:dyDescent="0.25">
      <c r="A185"/>
      <c r="B185"/>
      <c r="C185"/>
      <c r="D185" s="12"/>
      <c r="E185"/>
      <c r="F185"/>
    </row>
    <row r="186" spans="1:6" x14ac:dyDescent="0.25">
      <c r="A186"/>
      <c r="B186"/>
      <c r="C186"/>
      <c r="D186" s="12"/>
      <c r="E186"/>
      <c r="F186"/>
    </row>
    <row r="187" spans="1:6" x14ac:dyDescent="0.25">
      <c r="A187"/>
      <c r="B187"/>
      <c r="C187"/>
      <c r="D187" s="12"/>
      <c r="E187"/>
      <c r="F187"/>
    </row>
    <row r="188" spans="1:6" x14ac:dyDescent="0.25">
      <c r="A188"/>
      <c r="B188"/>
      <c r="C188"/>
      <c r="D188" s="12"/>
      <c r="E188"/>
      <c r="F188"/>
    </row>
    <row r="189" spans="1:6" x14ac:dyDescent="0.25">
      <c r="A189"/>
      <c r="B189"/>
      <c r="C189"/>
      <c r="D189" s="12"/>
      <c r="E189"/>
      <c r="F189"/>
    </row>
    <row r="190" spans="1:6" x14ac:dyDescent="0.25">
      <c r="A190"/>
      <c r="B190"/>
      <c r="C190"/>
      <c r="D190" s="12"/>
      <c r="E190"/>
      <c r="F190"/>
    </row>
    <row r="191" spans="1:6" x14ac:dyDescent="0.25">
      <c r="A191"/>
      <c r="B191"/>
      <c r="C191"/>
      <c r="D191" s="12"/>
      <c r="E191"/>
      <c r="F191"/>
    </row>
    <row r="192" spans="1:6" x14ac:dyDescent="0.25">
      <c r="A192"/>
      <c r="B192"/>
      <c r="C192"/>
      <c r="D192" s="12"/>
      <c r="E192"/>
      <c r="F192"/>
    </row>
    <row r="193" spans="1:6" x14ac:dyDescent="0.25">
      <c r="A193"/>
      <c r="B193"/>
      <c r="C193"/>
      <c r="D193" s="12"/>
      <c r="E193"/>
      <c r="F193"/>
    </row>
    <row r="194" spans="1:6" x14ac:dyDescent="0.25">
      <c r="A194"/>
      <c r="B194"/>
      <c r="C194"/>
      <c r="D194" s="12"/>
      <c r="E194"/>
      <c r="F194"/>
    </row>
    <row r="195" spans="1:6" x14ac:dyDescent="0.25">
      <c r="A195"/>
      <c r="B195"/>
      <c r="C195"/>
      <c r="D195" s="12"/>
      <c r="E195"/>
      <c r="F195"/>
    </row>
    <row r="196" spans="1:6" x14ac:dyDescent="0.25">
      <c r="A196"/>
      <c r="B196"/>
      <c r="C196"/>
      <c r="D196" s="12"/>
      <c r="E196"/>
      <c r="F196"/>
    </row>
    <row r="197" spans="1:6" x14ac:dyDescent="0.25">
      <c r="A197"/>
      <c r="B197"/>
      <c r="C197"/>
      <c r="D197" s="12"/>
      <c r="E197"/>
      <c r="F197"/>
    </row>
    <row r="198" spans="1:6" x14ac:dyDescent="0.25">
      <c r="A198"/>
      <c r="B198"/>
      <c r="C198"/>
      <c r="D198" s="12"/>
      <c r="E198"/>
      <c r="F198"/>
    </row>
    <row r="199" spans="1:6" x14ac:dyDescent="0.25">
      <c r="A199"/>
      <c r="B199"/>
      <c r="C199"/>
      <c r="D199" s="12"/>
      <c r="E199"/>
      <c r="F199"/>
    </row>
    <row r="200" spans="1:6" x14ac:dyDescent="0.25">
      <c r="A200"/>
      <c r="B200"/>
      <c r="C200"/>
      <c r="D200" s="12"/>
      <c r="E200"/>
      <c r="F200"/>
    </row>
    <row r="201" spans="1:6" x14ac:dyDescent="0.25">
      <c r="A201"/>
      <c r="B201"/>
      <c r="C201"/>
      <c r="D201" s="12"/>
      <c r="E201"/>
      <c r="F201"/>
    </row>
    <row r="202" spans="1:6" x14ac:dyDescent="0.25">
      <c r="A202"/>
      <c r="B202"/>
      <c r="C202"/>
      <c r="D202" s="12"/>
      <c r="E202"/>
      <c r="F202"/>
    </row>
    <row r="203" spans="1:6" x14ac:dyDescent="0.25">
      <c r="A203"/>
      <c r="B203"/>
      <c r="C203"/>
      <c r="D203" s="12"/>
      <c r="E203"/>
      <c r="F203"/>
    </row>
    <row r="204" spans="1:6" x14ac:dyDescent="0.25">
      <c r="A204"/>
      <c r="B204"/>
      <c r="C204"/>
      <c r="D204" s="12"/>
      <c r="E204"/>
      <c r="F204"/>
    </row>
    <row r="205" spans="1:6" x14ac:dyDescent="0.25">
      <c r="A205"/>
      <c r="B205"/>
      <c r="C205"/>
      <c r="D205" s="12"/>
      <c r="E205"/>
      <c r="F205"/>
    </row>
    <row r="206" spans="1:6" x14ac:dyDescent="0.25">
      <c r="A206"/>
      <c r="B206"/>
      <c r="C206"/>
      <c r="D206" s="12"/>
      <c r="E206"/>
      <c r="F206"/>
    </row>
    <row r="207" spans="1:6" x14ac:dyDescent="0.25">
      <c r="A207"/>
      <c r="B207"/>
      <c r="C207"/>
      <c r="D207" s="12"/>
      <c r="E207"/>
      <c r="F207"/>
    </row>
    <row r="208" spans="1:6" x14ac:dyDescent="0.25">
      <c r="A208"/>
      <c r="B208"/>
      <c r="C208"/>
      <c r="D208" s="12"/>
      <c r="E208"/>
      <c r="F208"/>
    </row>
    <row r="209" spans="1:6" x14ac:dyDescent="0.25">
      <c r="A209"/>
      <c r="B209"/>
      <c r="C209"/>
      <c r="D209" s="12"/>
      <c r="E209"/>
      <c r="F209"/>
    </row>
    <row r="210" spans="1:6" x14ac:dyDescent="0.25">
      <c r="A210"/>
      <c r="B210"/>
      <c r="C210"/>
      <c r="D210" s="12"/>
      <c r="E210"/>
      <c r="F210"/>
    </row>
    <row r="211" spans="1:6" x14ac:dyDescent="0.25">
      <c r="A211"/>
      <c r="B211"/>
      <c r="C211"/>
      <c r="D211" s="12"/>
    </row>
    <row r="212" spans="1:6" x14ac:dyDescent="0.25">
      <c r="A212"/>
      <c r="B212"/>
      <c r="C212"/>
      <c r="D212" s="12"/>
    </row>
    <row r="213" spans="1:6" x14ac:dyDescent="0.25">
      <c r="A213"/>
      <c r="B213"/>
      <c r="C213"/>
      <c r="D213" s="12"/>
    </row>
    <row r="214" spans="1:6" x14ac:dyDescent="0.25">
      <c r="A214"/>
      <c r="B214"/>
      <c r="C214"/>
      <c r="D214" s="12"/>
    </row>
    <row r="215" spans="1:6" x14ac:dyDescent="0.25">
      <c r="A215"/>
      <c r="B215"/>
      <c r="C215"/>
      <c r="D215" s="12"/>
    </row>
    <row r="216" spans="1:6" x14ac:dyDescent="0.25">
      <c r="A216"/>
      <c r="B216"/>
      <c r="C216"/>
      <c r="D216" s="12"/>
    </row>
    <row r="217" spans="1:6" x14ac:dyDescent="0.25">
      <c r="A217"/>
      <c r="B217"/>
      <c r="C217"/>
      <c r="D217" s="12"/>
    </row>
    <row r="218" spans="1:6" x14ac:dyDescent="0.25">
      <c r="A218"/>
      <c r="B218"/>
      <c r="C218"/>
      <c r="D218" s="12"/>
    </row>
    <row r="219" spans="1:6" x14ac:dyDescent="0.25">
      <c r="A219"/>
      <c r="B219"/>
      <c r="C219"/>
      <c r="D219" s="12"/>
    </row>
    <row r="220" spans="1:6" x14ac:dyDescent="0.25">
      <c r="A220"/>
      <c r="B220"/>
      <c r="C220"/>
      <c r="D220" s="12"/>
    </row>
    <row r="221" spans="1:6" x14ac:dyDescent="0.25">
      <c r="A221"/>
      <c r="B221"/>
      <c r="C221"/>
      <c r="D221" s="12"/>
    </row>
    <row r="222" spans="1:6" x14ac:dyDescent="0.25">
      <c r="A222"/>
      <c r="B222"/>
      <c r="C222"/>
      <c r="D222" s="12"/>
    </row>
    <row r="223" spans="1:6" x14ac:dyDescent="0.25">
      <c r="A223"/>
      <c r="B223"/>
      <c r="C223"/>
      <c r="D223" s="12"/>
    </row>
    <row r="224" spans="1:6" x14ac:dyDescent="0.25">
      <c r="A224"/>
      <c r="B224"/>
      <c r="C224"/>
      <c r="D224" s="12"/>
    </row>
    <row r="225" spans="1:4" x14ac:dyDescent="0.25">
      <c r="A225"/>
      <c r="B225"/>
      <c r="C225"/>
      <c r="D225" s="12"/>
    </row>
    <row r="226" spans="1:4" x14ac:dyDescent="0.25">
      <c r="A226"/>
      <c r="B226"/>
      <c r="C226"/>
      <c r="D226" s="12"/>
    </row>
    <row r="227" spans="1:4" x14ac:dyDescent="0.25">
      <c r="A227"/>
      <c r="B227"/>
      <c r="C227"/>
      <c r="D227" s="12"/>
    </row>
    <row r="228" spans="1:4" x14ac:dyDescent="0.25">
      <c r="A228"/>
      <c r="B228"/>
      <c r="C228"/>
      <c r="D228" s="12"/>
    </row>
    <row r="229" spans="1:4" x14ac:dyDescent="0.25">
      <c r="A229"/>
      <c r="B229"/>
      <c r="C229"/>
      <c r="D229" s="12"/>
    </row>
    <row r="230" spans="1:4" x14ac:dyDescent="0.25">
      <c r="A230"/>
      <c r="B230"/>
      <c r="C230"/>
      <c r="D230" s="12"/>
    </row>
    <row r="231" spans="1:4" x14ac:dyDescent="0.25">
      <c r="A231"/>
      <c r="B231"/>
      <c r="C231"/>
      <c r="D231" s="12"/>
    </row>
    <row r="232" spans="1:4" x14ac:dyDescent="0.25">
      <c r="A232"/>
      <c r="B232"/>
      <c r="C232"/>
      <c r="D232" s="12"/>
    </row>
    <row r="233" spans="1:4" x14ac:dyDescent="0.25">
      <c r="A233"/>
      <c r="B233"/>
      <c r="C233"/>
      <c r="D233" s="12"/>
    </row>
    <row r="234" spans="1:4" x14ac:dyDescent="0.25">
      <c r="A234"/>
      <c r="B234"/>
      <c r="C234"/>
      <c r="D234" s="12"/>
    </row>
    <row r="235" spans="1:4" x14ac:dyDescent="0.25">
      <c r="A235"/>
      <c r="B235"/>
      <c r="C235"/>
      <c r="D235" s="12"/>
    </row>
    <row r="236" spans="1:4" x14ac:dyDescent="0.25">
      <c r="A236"/>
      <c r="B236"/>
      <c r="C236"/>
      <c r="D236" s="12"/>
    </row>
    <row r="237" spans="1:4" x14ac:dyDescent="0.25">
      <c r="A237"/>
      <c r="B237"/>
      <c r="C237"/>
      <c r="D237" s="12"/>
    </row>
    <row r="238" spans="1:4" x14ac:dyDescent="0.25">
      <c r="A238"/>
      <c r="B238"/>
      <c r="C238"/>
      <c r="D238" s="12"/>
    </row>
    <row r="239" spans="1:4" x14ac:dyDescent="0.25">
      <c r="A239"/>
      <c r="B239"/>
      <c r="C239"/>
      <c r="D239" s="12"/>
    </row>
    <row r="240" spans="1:4" x14ac:dyDescent="0.25">
      <c r="A240"/>
      <c r="B240"/>
      <c r="C240"/>
      <c r="D240" s="12"/>
    </row>
    <row r="241" spans="1:4" x14ac:dyDescent="0.25">
      <c r="A241"/>
      <c r="B241"/>
      <c r="C241"/>
      <c r="D241" s="12"/>
    </row>
    <row r="242" spans="1:4" x14ac:dyDescent="0.25">
      <c r="A242"/>
      <c r="B242"/>
      <c r="C242"/>
      <c r="D242" s="12"/>
    </row>
    <row r="243" spans="1:4" x14ac:dyDescent="0.25">
      <c r="A243"/>
      <c r="B243"/>
      <c r="C243"/>
      <c r="D243" s="12"/>
    </row>
    <row r="244" spans="1:4" x14ac:dyDescent="0.25">
      <c r="A244"/>
      <c r="B244"/>
      <c r="C244"/>
      <c r="D244" s="12"/>
    </row>
    <row r="245" spans="1:4" x14ac:dyDescent="0.25">
      <c r="A245"/>
      <c r="B245"/>
      <c r="C245"/>
      <c r="D245" s="12"/>
    </row>
    <row r="246" spans="1:4" x14ac:dyDescent="0.25">
      <c r="A246"/>
      <c r="B246"/>
      <c r="C246"/>
      <c r="D246" s="12"/>
    </row>
    <row r="247" spans="1:4" x14ac:dyDescent="0.25">
      <c r="A247"/>
      <c r="B247"/>
      <c r="C247"/>
      <c r="D247" s="12"/>
    </row>
    <row r="248" spans="1:4" x14ac:dyDescent="0.25">
      <c r="A248"/>
      <c r="B248"/>
      <c r="C248"/>
      <c r="D248" s="12"/>
    </row>
    <row r="249" spans="1:4" x14ac:dyDescent="0.25">
      <c r="A249"/>
      <c r="B249"/>
      <c r="C249"/>
      <c r="D249" s="12"/>
    </row>
    <row r="250" spans="1:4" x14ac:dyDescent="0.25">
      <c r="A250"/>
      <c r="B250"/>
      <c r="C250"/>
      <c r="D250" s="12"/>
    </row>
    <row r="251" spans="1:4" x14ac:dyDescent="0.25">
      <c r="A251"/>
      <c r="B251"/>
      <c r="C251"/>
      <c r="D251" s="12"/>
    </row>
    <row r="252" spans="1:4" x14ac:dyDescent="0.25">
      <c r="A252"/>
      <c r="B252"/>
      <c r="C252"/>
      <c r="D252" s="12"/>
    </row>
    <row r="253" spans="1:4" x14ac:dyDescent="0.25">
      <c r="A253"/>
      <c r="B253"/>
      <c r="C253"/>
      <c r="D253" s="12"/>
    </row>
    <row r="254" spans="1:4" x14ac:dyDescent="0.25">
      <c r="A254"/>
      <c r="B254"/>
      <c r="C254"/>
      <c r="D254" s="12"/>
    </row>
    <row r="255" spans="1:4" x14ac:dyDescent="0.25">
      <c r="A255"/>
      <c r="B255"/>
      <c r="C255"/>
      <c r="D255" s="12"/>
    </row>
    <row r="256" spans="1:4" x14ac:dyDescent="0.25">
      <c r="A256"/>
      <c r="B256"/>
      <c r="C256"/>
      <c r="D256" s="12"/>
    </row>
    <row r="257" spans="1:4" x14ac:dyDescent="0.25">
      <c r="A257"/>
      <c r="B257"/>
      <c r="C257"/>
      <c r="D257" s="12"/>
    </row>
    <row r="258" spans="1:4" x14ac:dyDescent="0.25">
      <c r="A258"/>
      <c r="B258"/>
      <c r="C258"/>
      <c r="D258" s="12"/>
    </row>
    <row r="259" spans="1:4" x14ac:dyDescent="0.25">
      <c r="A259"/>
      <c r="B259"/>
      <c r="C259"/>
      <c r="D259" s="12"/>
    </row>
    <row r="260" spans="1:4" x14ac:dyDescent="0.25">
      <c r="A260"/>
      <c r="B260"/>
      <c r="C260"/>
      <c r="D260" s="12"/>
    </row>
    <row r="261" spans="1:4" x14ac:dyDescent="0.25">
      <c r="A261"/>
      <c r="B261"/>
      <c r="C261"/>
      <c r="D261" s="12"/>
    </row>
    <row r="262" spans="1:4" x14ac:dyDescent="0.25">
      <c r="A262"/>
      <c r="B262"/>
      <c r="C262"/>
      <c r="D262" s="12"/>
    </row>
    <row r="263" spans="1:4" x14ac:dyDescent="0.25">
      <c r="A263"/>
      <c r="B263"/>
      <c r="C263"/>
      <c r="D263" s="12"/>
    </row>
    <row r="264" spans="1:4" x14ac:dyDescent="0.25">
      <c r="A264"/>
      <c r="B264"/>
      <c r="C264"/>
      <c r="D264" s="12"/>
    </row>
    <row r="265" spans="1:4" x14ac:dyDescent="0.25">
      <c r="A265"/>
      <c r="B265"/>
      <c r="C265"/>
      <c r="D265" s="12"/>
    </row>
    <row r="266" spans="1:4" x14ac:dyDescent="0.25">
      <c r="A266"/>
      <c r="B266"/>
      <c r="C266"/>
      <c r="D266" s="12"/>
    </row>
    <row r="267" spans="1:4" x14ac:dyDescent="0.25">
      <c r="A267"/>
      <c r="B267"/>
      <c r="C267"/>
      <c r="D267" s="12"/>
    </row>
    <row r="268" spans="1:4" x14ac:dyDescent="0.25">
      <c r="A268"/>
      <c r="B268"/>
      <c r="C268"/>
      <c r="D268" s="12"/>
    </row>
    <row r="269" spans="1:4" x14ac:dyDescent="0.25">
      <c r="A269"/>
      <c r="B269"/>
      <c r="C269"/>
      <c r="D269" s="12"/>
    </row>
    <row r="270" spans="1:4" x14ac:dyDescent="0.25">
      <c r="A270"/>
      <c r="B270"/>
      <c r="C270"/>
      <c r="D270" s="12"/>
    </row>
    <row r="271" spans="1:4" x14ac:dyDescent="0.25">
      <c r="A271"/>
      <c r="B271"/>
      <c r="C271"/>
      <c r="D271" s="12"/>
    </row>
    <row r="272" spans="1:4" x14ac:dyDescent="0.25">
      <c r="A272"/>
      <c r="B272"/>
      <c r="C272"/>
      <c r="D272" s="12"/>
    </row>
    <row r="273" spans="1:4" x14ac:dyDescent="0.25">
      <c r="A273"/>
      <c r="B273"/>
      <c r="C273"/>
      <c r="D273" s="12"/>
    </row>
    <row r="274" spans="1:4" x14ac:dyDescent="0.25">
      <c r="A274"/>
      <c r="B274"/>
      <c r="C274"/>
      <c r="D274" s="12"/>
    </row>
    <row r="275" spans="1:4" x14ac:dyDescent="0.25">
      <c r="A275"/>
      <c r="B275"/>
      <c r="C275"/>
      <c r="D275" s="12"/>
    </row>
    <row r="276" spans="1:4" x14ac:dyDescent="0.25">
      <c r="A276"/>
      <c r="B276"/>
      <c r="C276"/>
      <c r="D276" s="12"/>
    </row>
    <row r="277" spans="1:4" x14ac:dyDescent="0.25">
      <c r="A277"/>
      <c r="B277"/>
      <c r="C277"/>
      <c r="D277" s="12"/>
    </row>
    <row r="278" spans="1:4" x14ac:dyDescent="0.25">
      <c r="A278"/>
      <c r="B278"/>
      <c r="C278"/>
      <c r="D278" s="12"/>
    </row>
    <row r="279" spans="1:4" x14ac:dyDescent="0.25">
      <c r="A279"/>
      <c r="B279"/>
      <c r="C279"/>
      <c r="D279" s="12"/>
    </row>
    <row r="280" spans="1:4" x14ac:dyDescent="0.25">
      <c r="A280"/>
      <c r="B280"/>
      <c r="C280"/>
      <c r="D280" s="12"/>
    </row>
    <row r="281" spans="1:4" x14ac:dyDescent="0.25">
      <c r="A281"/>
      <c r="B281"/>
      <c r="C281"/>
      <c r="D281" s="12"/>
    </row>
    <row r="282" spans="1:4" x14ac:dyDescent="0.25">
      <c r="A282"/>
      <c r="B282"/>
      <c r="C282"/>
      <c r="D282" s="12"/>
    </row>
    <row r="283" spans="1:4" x14ac:dyDescent="0.25">
      <c r="A283"/>
      <c r="B283"/>
      <c r="C283"/>
      <c r="D283" s="12"/>
    </row>
    <row r="284" spans="1:4" x14ac:dyDescent="0.25">
      <c r="A284"/>
      <c r="B284"/>
      <c r="C284"/>
      <c r="D284" s="12"/>
    </row>
    <row r="285" spans="1:4" x14ac:dyDescent="0.25">
      <c r="A285"/>
      <c r="B285"/>
      <c r="C285"/>
      <c r="D285" s="12"/>
    </row>
    <row r="286" spans="1:4" x14ac:dyDescent="0.25">
      <c r="A286"/>
      <c r="B286"/>
      <c r="C286"/>
      <c r="D286" s="12"/>
    </row>
    <row r="287" spans="1:4" x14ac:dyDescent="0.25">
      <c r="A287"/>
      <c r="B287"/>
      <c r="C287"/>
      <c r="D287" s="12"/>
    </row>
    <row r="288" spans="1:4" x14ac:dyDescent="0.25">
      <c r="A288"/>
      <c r="B288"/>
      <c r="C288"/>
      <c r="D288" s="12"/>
    </row>
    <row r="289" spans="1:4" x14ac:dyDescent="0.25">
      <c r="A289"/>
      <c r="B289"/>
      <c r="C289"/>
      <c r="D289" s="12"/>
    </row>
    <row r="290" spans="1:4" x14ac:dyDescent="0.25">
      <c r="A290"/>
      <c r="B290"/>
      <c r="C290"/>
      <c r="D290" s="12"/>
    </row>
    <row r="291" spans="1:4" x14ac:dyDescent="0.25">
      <c r="A291"/>
      <c r="B291"/>
      <c r="C291"/>
      <c r="D291" s="12"/>
    </row>
    <row r="292" spans="1:4" x14ac:dyDescent="0.25">
      <c r="A292"/>
      <c r="B292"/>
      <c r="C292"/>
      <c r="D292" s="12"/>
    </row>
    <row r="293" spans="1:4" x14ac:dyDescent="0.25">
      <c r="A293"/>
      <c r="B293"/>
      <c r="C293"/>
      <c r="D293" s="12"/>
    </row>
    <row r="294" spans="1:4" x14ac:dyDescent="0.25">
      <c r="A294"/>
      <c r="B294"/>
      <c r="C294"/>
      <c r="D294" s="12"/>
    </row>
    <row r="295" spans="1:4" x14ac:dyDescent="0.25">
      <c r="A295"/>
      <c r="B295"/>
      <c r="C295"/>
      <c r="D295" s="12"/>
    </row>
    <row r="296" spans="1:4" x14ac:dyDescent="0.25">
      <c r="A296"/>
      <c r="B296"/>
      <c r="C296"/>
      <c r="D296" s="12"/>
    </row>
    <row r="297" spans="1:4" x14ac:dyDescent="0.25">
      <c r="A297"/>
      <c r="B297"/>
      <c r="C297"/>
      <c r="D297" s="12"/>
    </row>
    <row r="298" spans="1:4" x14ac:dyDescent="0.25">
      <c r="A298"/>
      <c r="B298"/>
      <c r="C298"/>
      <c r="D298" s="12"/>
    </row>
    <row r="299" spans="1:4" x14ac:dyDescent="0.25">
      <c r="A299"/>
      <c r="B299"/>
      <c r="C299"/>
      <c r="D299" s="12"/>
    </row>
    <row r="300" spans="1:4" x14ac:dyDescent="0.25">
      <c r="A300"/>
      <c r="B300"/>
      <c r="C300"/>
      <c r="D300" s="12"/>
    </row>
    <row r="301" spans="1:4" x14ac:dyDescent="0.25">
      <c r="A301"/>
      <c r="B301"/>
      <c r="C301"/>
      <c r="D301" s="12"/>
    </row>
    <row r="302" spans="1:4" x14ac:dyDescent="0.25">
      <c r="A302"/>
      <c r="B302"/>
      <c r="C302"/>
      <c r="D302" s="12"/>
    </row>
    <row r="303" spans="1:4" x14ac:dyDescent="0.25">
      <c r="A303"/>
      <c r="B303"/>
      <c r="C303"/>
      <c r="D303" s="12"/>
    </row>
    <row r="304" spans="1:4" x14ac:dyDescent="0.25">
      <c r="A304"/>
      <c r="B304"/>
      <c r="C304"/>
      <c r="D304" s="12"/>
    </row>
    <row r="305" spans="1:4" x14ac:dyDescent="0.25">
      <c r="A305"/>
      <c r="B305"/>
      <c r="C305"/>
      <c r="D305" s="12"/>
    </row>
    <row r="306" spans="1:4" x14ac:dyDescent="0.25">
      <c r="A306"/>
      <c r="B306"/>
      <c r="C306"/>
      <c r="D306" s="12"/>
    </row>
    <row r="307" spans="1:4" x14ac:dyDescent="0.25">
      <c r="A307"/>
      <c r="B307"/>
      <c r="C307"/>
      <c r="D307" s="12"/>
    </row>
    <row r="308" spans="1:4" x14ac:dyDescent="0.25">
      <c r="A308"/>
      <c r="B308"/>
      <c r="C308"/>
      <c r="D308" s="12"/>
    </row>
    <row r="309" spans="1:4" x14ac:dyDescent="0.25">
      <c r="A309"/>
      <c r="B309"/>
      <c r="C309"/>
      <c r="D309" s="12"/>
    </row>
    <row r="310" spans="1:4" x14ac:dyDescent="0.25">
      <c r="A310"/>
      <c r="B310"/>
      <c r="C310"/>
      <c r="D310" s="12"/>
    </row>
    <row r="311" spans="1:4" x14ac:dyDescent="0.25">
      <c r="A311"/>
      <c r="B311"/>
      <c r="C311"/>
      <c r="D311" s="12"/>
    </row>
    <row r="312" spans="1:4" x14ac:dyDescent="0.25">
      <c r="A312"/>
      <c r="B312"/>
      <c r="C312"/>
      <c r="D312" s="12"/>
    </row>
    <row r="313" spans="1:4" x14ac:dyDescent="0.25">
      <c r="A313"/>
      <c r="B313"/>
      <c r="C313"/>
      <c r="D313" s="12"/>
    </row>
    <row r="314" spans="1:4" x14ac:dyDescent="0.25">
      <c r="A314"/>
      <c r="B314"/>
      <c r="C314"/>
      <c r="D314" s="12"/>
    </row>
    <row r="315" spans="1:4" x14ac:dyDescent="0.25">
      <c r="A315"/>
      <c r="B315"/>
      <c r="C315"/>
      <c r="D315" s="12"/>
    </row>
    <row r="316" spans="1:4" x14ac:dyDescent="0.25">
      <c r="A316"/>
      <c r="B316"/>
      <c r="C316"/>
      <c r="D316" s="12"/>
    </row>
    <row r="317" spans="1:4" x14ac:dyDescent="0.25">
      <c r="A317"/>
      <c r="B317"/>
      <c r="C317"/>
      <c r="D317" s="12"/>
    </row>
    <row r="318" spans="1:4" x14ac:dyDescent="0.25">
      <c r="A318"/>
      <c r="B318"/>
      <c r="C318"/>
      <c r="D318" s="12"/>
    </row>
    <row r="319" spans="1:4" x14ac:dyDescent="0.25">
      <c r="A319"/>
      <c r="B319"/>
      <c r="C319"/>
      <c r="D319" s="12"/>
    </row>
    <row r="320" spans="1:4" x14ac:dyDescent="0.25">
      <c r="A320"/>
      <c r="B320"/>
      <c r="C320"/>
      <c r="D320" s="12"/>
    </row>
    <row r="321" spans="1:4" x14ac:dyDescent="0.25">
      <c r="A321"/>
      <c r="B321"/>
      <c r="C321"/>
      <c r="D321" s="12"/>
    </row>
    <row r="322" spans="1:4" x14ac:dyDescent="0.25">
      <c r="A322"/>
      <c r="B322"/>
      <c r="C322"/>
      <c r="D322" s="12"/>
    </row>
    <row r="323" spans="1:4" x14ac:dyDescent="0.25">
      <c r="A323"/>
      <c r="B323"/>
      <c r="C323"/>
      <c r="D323" s="12"/>
    </row>
    <row r="324" spans="1:4" x14ac:dyDescent="0.25">
      <c r="A324"/>
      <c r="B324"/>
      <c r="C324"/>
      <c r="D324" s="12"/>
    </row>
    <row r="325" spans="1:4" x14ac:dyDescent="0.25">
      <c r="A325"/>
      <c r="B325"/>
      <c r="C325"/>
      <c r="D325" s="12"/>
    </row>
    <row r="326" spans="1:4" x14ac:dyDescent="0.25">
      <c r="A326"/>
      <c r="B326"/>
      <c r="C326"/>
      <c r="D326" s="12"/>
    </row>
    <row r="327" spans="1:4" x14ac:dyDescent="0.25">
      <c r="A327"/>
      <c r="B327"/>
      <c r="C327"/>
      <c r="D327" s="12"/>
    </row>
    <row r="328" spans="1:4" x14ac:dyDescent="0.25">
      <c r="A328"/>
      <c r="B328"/>
      <c r="C328"/>
      <c r="D328" s="12"/>
    </row>
    <row r="329" spans="1:4" x14ac:dyDescent="0.25">
      <c r="A329"/>
      <c r="B329"/>
      <c r="C329"/>
      <c r="D329" s="12"/>
    </row>
    <row r="330" spans="1:4" x14ac:dyDescent="0.25">
      <c r="A330"/>
      <c r="B330"/>
      <c r="C330"/>
      <c r="D330" s="12"/>
    </row>
    <row r="331" spans="1:4" x14ac:dyDescent="0.25">
      <c r="A331"/>
      <c r="B331"/>
      <c r="C331"/>
      <c r="D331" s="12"/>
    </row>
    <row r="332" spans="1:4" x14ac:dyDescent="0.25">
      <c r="A332"/>
      <c r="B332"/>
      <c r="C332"/>
      <c r="D332" s="12"/>
    </row>
    <row r="333" spans="1:4" x14ac:dyDescent="0.25">
      <c r="A333"/>
      <c r="B333"/>
      <c r="C333"/>
      <c r="D333" s="12"/>
    </row>
    <row r="334" spans="1:4" x14ac:dyDescent="0.25">
      <c r="A334"/>
      <c r="B334"/>
      <c r="C334"/>
      <c r="D334" s="12"/>
    </row>
    <row r="335" spans="1:4" x14ac:dyDescent="0.25">
      <c r="A335"/>
      <c r="B335"/>
      <c r="C335"/>
      <c r="D335" s="12"/>
    </row>
    <row r="336" spans="1:4" x14ac:dyDescent="0.25">
      <c r="A336"/>
      <c r="B336"/>
      <c r="C336"/>
      <c r="D336" s="12"/>
    </row>
    <row r="337" spans="1:4" x14ac:dyDescent="0.25">
      <c r="A337"/>
      <c r="B337"/>
      <c r="C337"/>
      <c r="D337" s="12"/>
    </row>
    <row r="338" spans="1:4" x14ac:dyDescent="0.25">
      <c r="A338"/>
      <c r="B338"/>
      <c r="C338"/>
      <c r="D338" s="12"/>
    </row>
    <row r="339" spans="1:4" x14ac:dyDescent="0.25">
      <c r="A339"/>
      <c r="B339"/>
      <c r="C339"/>
      <c r="D339" s="12"/>
    </row>
    <row r="340" spans="1:4" x14ac:dyDescent="0.25">
      <c r="A340"/>
      <c r="B340"/>
      <c r="C340"/>
      <c r="D340" s="12"/>
    </row>
    <row r="341" spans="1:4" x14ac:dyDescent="0.25">
      <c r="A341"/>
      <c r="B341"/>
      <c r="C341"/>
      <c r="D341" s="12"/>
    </row>
    <row r="342" spans="1:4" x14ac:dyDescent="0.25">
      <c r="A342"/>
      <c r="B342"/>
      <c r="C342"/>
      <c r="D342" s="12"/>
    </row>
    <row r="343" spans="1:4" x14ac:dyDescent="0.25">
      <c r="A343"/>
      <c r="B343"/>
      <c r="C343"/>
      <c r="D343" s="12"/>
    </row>
    <row r="344" spans="1:4" x14ac:dyDescent="0.25">
      <c r="A344"/>
      <c r="B344"/>
      <c r="C344"/>
      <c r="D344" s="12"/>
    </row>
    <row r="345" spans="1:4" x14ac:dyDescent="0.25">
      <c r="A345"/>
      <c r="B345"/>
      <c r="C345"/>
      <c r="D345" s="12"/>
    </row>
    <row r="346" spans="1:4" x14ac:dyDescent="0.25">
      <c r="A346"/>
      <c r="B346"/>
      <c r="C346"/>
      <c r="D346" s="12"/>
    </row>
    <row r="347" spans="1:4" x14ac:dyDescent="0.25">
      <c r="A347"/>
      <c r="B347"/>
      <c r="C347"/>
      <c r="D347" s="12"/>
    </row>
    <row r="348" spans="1:4" x14ac:dyDescent="0.25">
      <c r="A348"/>
      <c r="B348"/>
      <c r="C348"/>
      <c r="D348" s="12"/>
    </row>
    <row r="349" spans="1:4" x14ac:dyDescent="0.25">
      <c r="A349"/>
      <c r="B349"/>
      <c r="C349"/>
      <c r="D349" s="12"/>
    </row>
    <row r="350" spans="1:4" x14ac:dyDescent="0.25">
      <c r="A350"/>
      <c r="B350"/>
      <c r="C350"/>
      <c r="D350" s="12"/>
    </row>
    <row r="351" spans="1:4" x14ac:dyDescent="0.25">
      <c r="A351"/>
      <c r="B351"/>
      <c r="C351"/>
      <c r="D351" s="12"/>
    </row>
    <row r="352" spans="1:4" x14ac:dyDescent="0.25">
      <c r="A352"/>
      <c r="B352"/>
      <c r="C352"/>
      <c r="D352" s="12"/>
    </row>
    <row r="353" spans="1:4" x14ac:dyDescent="0.25">
      <c r="A353"/>
      <c r="B353"/>
      <c r="C353"/>
      <c r="D353" s="12"/>
    </row>
    <row r="354" spans="1:4" x14ac:dyDescent="0.25">
      <c r="A354"/>
      <c r="B354"/>
      <c r="C354"/>
      <c r="D354" s="12"/>
    </row>
    <row r="355" spans="1:4" x14ac:dyDescent="0.25">
      <c r="A355"/>
      <c r="B355"/>
      <c r="C355"/>
      <c r="D355" s="12"/>
    </row>
    <row r="356" spans="1:4" x14ac:dyDescent="0.25">
      <c r="A356"/>
      <c r="B356"/>
      <c r="C356"/>
      <c r="D356" s="12"/>
    </row>
    <row r="357" spans="1:4" x14ac:dyDescent="0.25">
      <c r="A357"/>
      <c r="B357"/>
      <c r="C357"/>
      <c r="D357" s="12"/>
    </row>
    <row r="358" spans="1:4" x14ac:dyDescent="0.25">
      <c r="A358"/>
      <c r="B358"/>
      <c r="C358"/>
      <c r="D358" s="12"/>
    </row>
    <row r="359" spans="1:4" x14ac:dyDescent="0.25">
      <c r="A359"/>
      <c r="B359"/>
      <c r="C359"/>
      <c r="D359" s="12"/>
    </row>
    <row r="360" spans="1:4" x14ac:dyDescent="0.25">
      <c r="A360"/>
      <c r="B360"/>
      <c r="C360"/>
      <c r="D360" s="12"/>
    </row>
    <row r="361" spans="1:4" x14ac:dyDescent="0.25">
      <c r="A361"/>
      <c r="B361"/>
      <c r="C361"/>
      <c r="D361" s="12"/>
    </row>
    <row r="362" spans="1:4" x14ac:dyDescent="0.25">
      <c r="A362"/>
      <c r="B362"/>
      <c r="C362"/>
      <c r="D362" s="12"/>
    </row>
    <row r="363" spans="1:4" x14ac:dyDescent="0.25">
      <c r="A363"/>
      <c r="B363"/>
      <c r="C363"/>
      <c r="D363" s="12"/>
    </row>
    <row r="364" spans="1:4" x14ac:dyDescent="0.25">
      <c r="A364"/>
      <c r="B364"/>
      <c r="C364"/>
      <c r="D364" s="12"/>
    </row>
    <row r="365" spans="1:4" x14ac:dyDescent="0.25">
      <c r="A365"/>
      <c r="B365"/>
      <c r="C365"/>
      <c r="D365" s="12"/>
    </row>
    <row r="366" spans="1:4" x14ac:dyDescent="0.25">
      <c r="A366"/>
      <c r="B366"/>
      <c r="C366"/>
      <c r="D366" s="12"/>
    </row>
    <row r="367" spans="1:4" x14ac:dyDescent="0.25">
      <c r="A367"/>
      <c r="B367"/>
      <c r="C367"/>
      <c r="D367" s="12"/>
    </row>
    <row r="368" spans="1:4" x14ac:dyDescent="0.25">
      <c r="A368"/>
      <c r="B368"/>
      <c r="C368"/>
      <c r="D368" s="12"/>
    </row>
    <row r="369" spans="1:4" x14ac:dyDescent="0.25">
      <c r="A369"/>
      <c r="B369"/>
      <c r="C369"/>
      <c r="D369" s="12"/>
    </row>
    <row r="370" spans="1:4" x14ac:dyDescent="0.25">
      <c r="A370"/>
      <c r="B370"/>
      <c r="C370"/>
      <c r="D370" s="12"/>
    </row>
    <row r="371" spans="1:4" x14ac:dyDescent="0.25">
      <c r="A371"/>
      <c r="B371"/>
      <c r="C371"/>
      <c r="D371" s="12"/>
    </row>
    <row r="372" spans="1:4" x14ac:dyDescent="0.25">
      <c r="A372"/>
      <c r="B372"/>
      <c r="C372"/>
      <c r="D372" s="12"/>
    </row>
    <row r="373" spans="1:4" x14ac:dyDescent="0.25">
      <c r="A373"/>
      <c r="B373"/>
      <c r="C373"/>
      <c r="D373" s="12"/>
    </row>
    <row r="374" spans="1:4" x14ac:dyDescent="0.25">
      <c r="A374"/>
      <c r="B374"/>
      <c r="C374"/>
      <c r="D374" s="12"/>
    </row>
    <row r="375" spans="1:4" x14ac:dyDescent="0.25">
      <c r="A375"/>
      <c r="B375"/>
      <c r="C375"/>
      <c r="D375" s="12"/>
    </row>
    <row r="376" spans="1:4" x14ac:dyDescent="0.25">
      <c r="A376"/>
      <c r="B376"/>
      <c r="C376"/>
      <c r="D376" s="12"/>
    </row>
    <row r="377" spans="1:4" x14ac:dyDescent="0.25">
      <c r="A377"/>
      <c r="B377"/>
      <c r="C377"/>
      <c r="D377" s="12"/>
    </row>
    <row r="378" spans="1:4" x14ac:dyDescent="0.25">
      <c r="A378"/>
      <c r="B378"/>
      <c r="C378"/>
      <c r="D378" s="12"/>
    </row>
    <row r="379" spans="1:4" x14ac:dyDescent="0.25">
      <c r="A379"/>
      <c r="B379"/>
      <c r="C379"/>
      <c r="D379" s="12"/>
    </row>
    <row r="380" spans="1:4" x14ac:dyDescent="0.25">
      <c r="A380"/>
      <c r="B380"/>
      <c r="C380"/>
      <c r="D380" s="12"/>
    </row>
    <row r="381" spans="1:4" x14ac:dyDescent="0.25">
      <c r="A381"/>
      <c r="B381"/>
      <c r="C381"/>
      <c r="D381" s="12"/>
    </row>
    <row r="382" spans="1:4" x14ac:dyDescent="0.25">
      <c r="A382"/>
      <c r="B382"/>
      <c r="C382"/>
      <c r="D382" s="12"/>
    </row>
    <row r="383" spans="1:4" x14ac:dyDescent="0.25">
      <c r="A383"/>
      <c r="B383"/>
      <c r="C383"/>
      <c r="D383" s="12"/>
    </row>
    <row r="384" spans="1:4" x14ac:dyDescent="0.25">
      <c r="A384"/>
      <c r="B384"/>
      <c r="C384"/>
      <c r="D384" s="12"/>
    </row>
    <row r="385" spans="1:4" x14ac:dyDescent="0.25">
      <c r="A385"/>
      <c r="B385"/>
      <c r="C385"/>
      <c r="D385" s="12"/>
    </row>
    <row r="386" spans="1:4" x14ac:dyDescent="0.25">
      <c r="A386"/>
      <c r="B386"/>
      <c r="C386"/>
      <c r="D386" s="12"/>
    </row>
    <row r="387" spans="1:4" x14ac:dyDescent="0.25">
      <c r="A387"/>
      <c r="B387"/>
      <c r="C387"/>
      <c r="D387" s="12"/>
    </row>
    <row r="388" spans="1:4" x14ac:dyDescent="0.25">
      <c r="A388"/>
      <c r="B388"/>
      <c r="C388"/>
      <c r="D388" s="12"/>
    </row>
    <row r="389" spans="1:4" x14ac:dyDescent="0.25">
      <c r="A389"/>
      <c r="B389"/>
      <c r="C389"/>
      <c r="D389" s="12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showGridLines="0" topLeftCell="A2" zoomScale="80" zoomScaleNormal="80" workbookViewId="0">
      <selection activeCell="E4" sqref="E4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168</v>
      </c>
      <c r="H1" s="1" t="s">
        <v>41</v>
      </c>
      <c r="I1" s="1" t="s">
        <v>6</v>
      </c>
      <c r="J1" s="1" t="s">
        <v>7</v>
      </c>
      <c r="K1" s="1" t="s">
        <v>44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45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46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47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48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49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50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51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52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53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54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55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56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57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58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59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60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62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63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64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65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66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67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68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69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70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71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72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73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74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75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76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77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78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79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80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81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82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83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84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85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86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87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88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89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90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91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93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94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96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97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99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100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101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102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103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104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105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106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107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108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109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110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114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115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116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117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118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119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120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122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123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125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126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127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128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129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130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131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132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133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134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135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136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137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138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139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140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141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142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143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144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145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146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147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148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149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150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151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152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153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154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155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156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157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158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159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160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161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162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163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164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165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166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167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45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46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47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48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49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50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51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52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53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54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55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56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57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58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59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60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64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65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66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67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68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69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70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71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72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74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75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76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77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78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79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80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81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82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83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85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86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87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88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89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90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91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92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93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94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95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96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97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98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99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100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101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102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103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104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105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106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107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108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109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110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111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113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114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117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118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119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120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121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122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123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124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125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126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127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129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130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131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132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133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134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135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137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138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139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140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141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142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143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146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147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148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149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150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151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152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153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154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156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157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158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159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160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161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162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163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164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165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166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167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45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46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47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48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49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50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51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52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53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54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55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56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57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58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59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60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61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62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63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64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65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66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67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68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69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70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71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72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73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74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75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76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77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78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79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80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81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82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86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87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88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89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90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91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92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93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94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95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96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97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98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99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100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101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102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104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105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106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107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108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109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110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111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112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113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114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115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116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117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118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119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120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121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122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123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124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125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126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127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128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129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130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131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132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133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134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135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136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137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138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139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140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141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142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143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144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145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146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147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148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149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150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151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153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154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155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156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157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158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159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160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161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162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163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165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166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45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46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47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48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49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50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51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52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53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54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55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56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57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58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59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60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61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62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63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64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65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67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68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69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70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71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72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73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74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75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76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79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80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81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84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85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86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87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89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90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91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92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93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94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95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96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97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98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99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100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101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102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103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104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105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106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107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108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109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110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111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112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113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114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115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116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117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118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119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120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121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122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123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124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125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126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127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128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129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130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131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132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133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134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135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136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137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138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139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140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141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142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143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144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145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146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147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148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149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150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151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152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153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154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155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156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157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158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159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160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161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162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163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164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165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166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167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45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46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47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48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49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50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51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52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53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54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55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56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57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58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59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60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61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62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63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64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65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66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67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68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69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70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71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72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73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74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75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76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77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78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79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80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81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82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83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84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85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86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87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88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89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90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91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92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93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94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95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96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97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98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99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100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101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102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103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104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105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106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107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108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109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110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111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112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113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114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115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116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117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118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119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120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121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122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123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124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125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126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127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128</v>
      </c>
    </row>
    <row r="578" spans="1:11" ht="20.25" customHeight="1" x14ac:dyDescent="0.25">
      <c r="A578" s="15" t="s">
        <v>40</v>
      </c>
      <c r="B578" s="15"/>
      <c r="C578" s="15"/>
      <c r="D578" s="15"/>
      <c r="E578" s="15"/>
      <c r="F578" s="14">
        <f>SUBTOTAL(103,Table13[SALES])</f>
        <v>576</v>
      </c>
      <c r="G578" s="14"/>
      <c r="H578" s="15"/>
      <c r="I578" s="15"/>
      <c r="J578" s="15">
        <f>SUBTOTAL(103,Table13[SALES QTR])</f>
        <v>576</v>
      </c>
      <c r="K578" s="1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2014-03-21T22:04:25Z</dcterms:modified>
</cp:coreProperties>
</file>