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diti\Downloads\"/>
    </mc:Choice>
  </mc:AlternateContent>
  <xr:revisionPtr revIDLastSave="0" documentId="8_{473E550A-781B-46FE-9872-23C046C7757B}" xr6:coauthVersionLast="47" xr6:coauthVersionMax="47" xr10:uidLastSave="{00000000-0000-0000-0000-000000000000}"/>
  <bookViews>
    <workbookView xWindow="-108" yWindow="-108" windowWidth="23256" windowHeight="12456" tabRatio="809" xr2:uid="{00000000-000D-0000-FFFF-FFFF00000000}"/>
  </bookViews>
  <sheets>
    <sheet name="Example 1" sheetId="4" r:id="rId1"/>
    <sheet name="Example 2" sheetId="13" r:id="rId2"/>
    <sheet name="Example 3" sheetId="14" r:id="rId3"/>
    <sheet name="Example 4" sheetId="15" r:id="rId4"/>
    <sheet name="Example 5" sheetId="16" r:id="rId5"/>
    <sheet name="Example 5 -1" sheetId="17" r:id="rId6"/>
  </sheets>
  <definedNames>
    <definedName name="_xlnm._FilterDatabase" localSheetId="1" hidden="1">'Example 2'!$A$1:$D$32</definedName>
    <definedName name="_xlnm._FilterDatabase" localSheetId="2" hidden="1">'Example 3'!$A$1:$D$32</definedName>
    <definedName name="_xlnm._FilterDatabase" localSheetId="3" hidden="1">'Example 4'!$A$1:$D$32</definedName>
    <definedName name="_xlnm._FilterDatabase" localSheetId="4" hidden="1">'Example 5'!$B$1:$B$32</definedName>
    <definedName name="_xlnm._FilterDatabase" localSheetId="5" hidden="1">'Example 5 -1'!$B$1:$B$32</definedName>
  </definedNames>
  <calcPr calcId="191029"/>
  <pivotCaches>
    <pivotCache cacheId="3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6" l="1"/>
  <c r="G2" i="15"/>
  <c r="H2" i="14"/>
  <c r="G2" i="14"/>
  <c r="G2" i="13"/>
  <c r="G2" i="4"/>
</calcChain>
</file>

<file path=xl/sharedStrings.xml><?xml version="1.0" encoding="utf-8"?>
<sst xmlns="http://schemas.openxmlformats.org/spreadsheetml/2006/main" count="373" uniqueCount="101">
  <si>
    <t>Bruce</t>
  </si>
  <si>
    <t>Cabbot</t>
  </si>
  <si>
    <t>Bernie</t>
  </si>
  <si>
    <t>Eves</t>
  </si>
  <si>
    <t>Edd</t>
  </si>
  <si>
    <t>Acuffling</t>
  </si>
  <si>
    <t>Josan</t>
  </si>
  <si>
    <t>Acuname</t>
  </si>
  <si>
    <t>Dany</t>
  </si>
  <si>
    <t>Comebackaser</t>
  </si>
  <si>
    <t>Rason</t>
  </si>
  <si>
    <t>Adams</t>
  </si>
  <si>
    <t>Rese</t>
  </si>
  <si>
    <t>Withoutaspoon</t>
  </si>
  <si>
    <t>Blake</t>
  </si>
  <si>
    <t>Dreary</t>
  </si>
  <si>
    <t>Lena</t>
  </si>
  <si>
    <t>Workingham</t>
  </si>
  <si>
    <t>Pariah</t>
  </si>
  <si>
    <t>Salin</t>
  </si>
  <si>
    <t>Jonah</t>
  </si>
  <si>
    <t>Hill</t>
  </si>
  <si>
    <t>Seriously</t>
  </si>
  <si>
    <t>Rowling</t>
  </si>
  <si>
    <t>Client</t>
  </si>
  <si>
    <t>Eastwood</t>
  </si>
  <si>
    <t>James</t>
  </si>
  <si>
    <t>Didn't</t>
  </si>
  <si>
    <t>Kanye</t>
  </si>
  <si>
    <t>East</t>
  </si>
  <si>
    <t>Victor</t>
  </si>
  <si>
    <t>Iron</t>
  </si>
  <si>
    <t>Bread</t>
  </si>
  <si>
    <t>Grills</t>
  </si>
  <si>
    <t>Jim</t>
  </si>
  <si>
    <t>Doesn'tcarrey</t>
  </si>
  <si>
    <t>Sunny</t>
  </si>
  <si>
    <t>Wilson</t>
  </si>
  <si>
    <t>Elieja</t>
  </si>
  <si>
    <t>Wouldn't</t>
  </si>
  <si>
    <t>Gary</t>
  </si>
  <si>
    <t>Youngman</t>
  </si>
  <si>
    <t>Kyle</t>
  </si>
  <si>
    <t>Whenner</t>
  </si>
  <si>
    <t>Ellen</t>
  </si>
  <si>
    <t>Verygenerous</t>
  </si>
  <si>
    <t>Drake</t>
  </si>
  <si>
    <t>Nolastname</t>
  </si>
  <si>
    <t>Adelle</t>
  </si>
  <si>
    <t>Fromthisside</t>
  </si>
  <si>
    <t>Tom</t>
  </si>
  <si>
    <t>Throne</t>
  </si>
  <si>
    <t>Daisy</t>
  </si>
  <si>
    <t>Vividy</t>
  </si>
  <si>
    <t>Emily</t>
  </si>
  <si>
    <t>Sharp</t>
  </si>
  <si>
    <t>Jooolia</t>
  </si>
  <si>
    <t>Stealerts</t>
  </si>
  <si>
    <t>Mileey</t>
  </si>
  <si>
    <t>Virus</t>
  </si>
  <si>
    <t>Nikki</t>
  </si>
  <si>
    <t>Maxaj</t>
  </si>
  <si>
    <t>First Name</t>
  </si>
  <si>
    <t>Last Name</t>
  </si>
  <si>
    <t>Emp_ID</t>
  </si>
  <si>
    <t>Employee ID</t>
  </si>
  <si>
    <t>DOJ</t>
  </si>
  <si>
    <t>Bruce Cabbot</t>
  </si>
  <si>
    <t>Bernie Eves</t>
  </si>
  <si>
    <t>Edd Acuffling</t>
  </si>
  <si>
    <t>Josan Acuname</t>
  </si>
  <si>
    <t>Dany Comebackaser</t>
  </si>
  <si>
    <t>Rason Adams</t>
  </si>
  <si>
    <t>Rese Withoutaspoon</t>
  </si>
  <si>
    <t>Blake Dreary</t>
  </si>
  <si>
    <t>Lena Workingham</t>
  </si>
  <si>
    <t>Pariah Salin</t>
  </si>
  <si>
    <t>Jonah Hill</t>
  </si>
  <si>
    <t>Seriously Rowling</t>
  </si>
  <si>
    <t>Client Eastwood</t>
  </si>
  <si>
    <t>James Didn't</t>
  </si>
  <si>
    <t>Kanye East</t>
  </si>
  <si>
    <t>Victor Iron</t>
  </si>
  <si>
    <t>Emily Sharp</t>
  </si>
  <si>
    <t>Bread Grills</t>
  </si>
  <si>
    <t>Jim Doesn'tcarrey</t>
  </si>
  <si>
    <t>Sunny Wilson</t>
  </si>
  <si>
    <t>Gary Youngman</t>
  </si>
  <si>
    <t>Kyle Whenner</t>
  </si>
  <si>
    <t>Ellen Verygenerous</t>
  </si>
  <si>
    <t>Drake Nolastname</t>
  </si>
  <si>
    <t>Adelle Fromthisside</t>
  </si>
  <si>
    <t>Tom Throne</t>
  </si>
  <si>
    <t>Daisy Vividy</t>
  </si>
  <si>
    <t>Elieja Wouldn't</t>
  </si>
  <si>
    <t>Jooolia Stealerts</t>
  </si>
  <si>
    <t>Mileey Virus</t>
  </si>
  <si>
    <t>Nikki Maxaj</t>
  </si>
  <si>
    <t>Name</t>
  </si>
  <si>
    <t>Row Labels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</si>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</sst>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1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1" xfId="0" applyFont="1" applyFill="1" applyBorder="1"/>
    <xf numFmtId="14" fontId="0" fillId="0" borderId="1" xfId="1" applyNumberFormat="1" applyFont="1" applyBorder="1"/>
    <xf numFmtId="49" fontId="0" fillId="0" borderId="0" xfId="0" applyNumberFormat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0" xfId="0" quotePrefix="1" applyAlignment="1">
      <alignment horizontal="left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0" borderId="1" xfId="0" quotePrefix="1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0" xfId="0" pivotButton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 inden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iti Ladha" refreshedDate="45126.973088310187" createdVersion="8" refreshedVersion="8" minRefreshableVersion="3" recordCount="31" xr:uid="{F7219602-0BCF-4468-AEF4-F97724110CC1}">
  <cacheSource type="worksheet">
    <worksheetSource ref="A1:B32" sheet="Example 5 -1"/>
  </cacheSource>
  <cacheFields count="4">
    <cacheField name="DOJ" numFmtId="14">
      <sharedItems containsSemiMixedTypes="0" containsNonDate="0" containsDate="1" containsString="0" minDate="2022-01-05T00:00:00" maxDate="2022-05-21T00:00:00" count="24">
        <d v="2022-01-19T00:00:00"/>
        <d v="2022-05-19T00:00:00"/>
        <d v="2022-05-11T00:00:00"/>
        <d v="2022-03-20T00:00:00"/>
        <d v="2022-05-05T00:00:00"/>
        <d v="2022-01-10T00:00:00"/>
        <d v="2022-02-08T00:00:00"/>
        <d v="2022-03-13T00:00:00"/>
        <d v="2022-04-07T00:00:00"/>
        <d v="2022-04-18T00:00:00"/>
        <d v="2022-03-05T00:00:00"/>
        <d v="2022-04-15T00:00:00"/>
        <d v="2022-03-07T00:00:00"/>
        <d v="2022-05-07T00:00:00"/>
        <d v="2022-03-19T00:00:00"/>
        <d v="2022-01-07T00:00:00"/>
        <d v="2022-03-11T00:00:00"/>
        <d v="2022-02-05T00:00:00"/>
        <d v="2022-01-05T00:00:00"/>
        <d v="2022-02-10T00:00:00"/>
        <d v="2022-05-14T00:00:00"/>
        <d v="2022-01-16T00:00:00"/>
        <d v="2022-05-20T00:00:00"/>
        <d v="2022-04-14T00:00:00"/>
      </sharedItems>
      <fieldGroup par="3"/>
    </cacheField>
    <cacheField name="Name" numFmtId="0">
      <sharedItems count="31">
        <s v="Bruce Cabbot"/>
        <s v="Bernie Eves"/>
        <s v="Edd Acuffling"/>
        <s v="Josan Acuname"/>
        <s v="Dany Comebackaser"/>
        <s v="Rason Adams"/>
        <s v="Rese Withoutaspoon"/>
        <s v="Blake Dreary"/>
        <s v="Lena Workingham"/>
        <s v="Pariah Salin"/>
        <s v="Jonah Hill"/>
        <s v="Seriously Rowling"/>
        <s v="Client Eastwood"/>
        <s v="James Didn't"/>
        <s v="Kanye East"/>
        <s v="Victor Iron"/>
        <s v="Emily Sharp"/>
        <s v="Bread Grills"/>
        <s v="Jim Doesn'tcarrey"/>
        <s v="Sunny Wilson"/>
        <s v="Gary Youngman"/>
        <s v="Kyle Whenner"/>
        <s v="Ellen Verygenerous"/>
        <s v="Drake Nolastname"/>
        <s v="Adelle Fromthisside"/>
        <s v="Tom Throne"/>
        <s v="Daisy Vividy"/>
        <s v="Elieja Wouldn't"/>
        <s v="Jooolia Stealerts"/>
        <s v="Mileey Virus"/>
        <s v="Nikki Maxaj"/>
      </sharedItems>
    </cacheField>
    <cacheField name="Days (DOJ)" numFmtId="0" databaseField="0">
      <fieldGroup base="0">
        <rangePr groupBy="days" startDate="2022-01-05T00:00:00" endDate="2022-05-21T00:00:00"/>
        <groupItems count="368">
          <s v="&lt;1/5/2022"/>
          <s v="1-Jan"/>
          <s v="2-Jan"/>
          <s v="3-Jan"/>
          <s v="4-Jan"/>
          <s v="5-Jan"/>
          <s v="6-Jan"/>
          <s v="7-Jan"/>
          <s v="8-Jan"/>
          <s v="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1-Feb"/>
          <s v="2-Feb"/>
          <s v="3-Feb"/>
          <s v="4-Feb"/>
          <s v="5-Feb"/>
          <s v="6-Feb"/>
          <s v="7-Feb"/>
          <s v="8-Feb"/>
          <s v="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1-Mar"/>
          <s v="2-Mar"/>
          <s v="3-Mar"/>
          <s v="4-Mar"/>
          <s v="5-Mar"/>
          <s v="6-Mar"/>
          <s v="7-Mar"/>
          <s v="8-Mar"/>
          <s v="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1-Apr"/>
          <s v="2-Apr"/>
          <s v="3-Apr"/>
          <s v="4-Apr"/>
          <s v="5-Apr"/>
          <s v="6-Apr"/>
          <s v="7-Apr"/>
          <s v="8-Apr"/>
          <s v="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1-May"/>
          <s v="2-May"/>
          <s v="3-May"/>
          <s v="4-May"/>
          <s v="5-May"/>
          <s v="6-May"/>
          <s v="7-May"/>
          <s v="8-May"/>
          <s v="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1-Jun"/>
          <s v="2-Jun"/>
          <s v="3-Jun"/>
          <s v="4-Jun"/>
          <s v="5-Jun"/>
          <s v="6-Jun"/>
          <s v="7-Jun"/>
          <s v="8-Jun"/>
          <s v="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1-Jul"/>
          <s v="2-Jul"/>
          <s v="3-Jul"/>
          <s v="4-Jul"/>
          <s v="5-Jul"/>
          <s v="6-Jul"/>
          <s v="7-Jul"/>
          <s v="8-Jul"/>
          <s v="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1-Aug"/>
          <s v="2-Aug"/>
          <s v="3-Aug"/>
          <s v="4-Aug"/>
          <s v="5-Aug"/>
          <s v="6-Aug"/>
          <s v="7-Aug"/>
          <s v="8-Aug"/>
          <s v="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1-Sep"/>
          <s v="2-Sep"/>
          <s v="3-Sep"/>
          <s v="4-Sep"/>
          <s v="5-Sep"/>
          <s v="6-Sep"/>
          <s v="7-Sep"/>
          <s v="8-Sep"/>
          <s v="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1-Oct"/>
          <s v="2-Oct"/>
          <s v="3-Oct"/>
          <s v="4-Oct"/>
          <s v="5-Oct"/>
          <s v="6-Oct"/>
          <s v="7-Oct"/>
          <s v="8-Oct"/>
          <s v="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1-Nov"/>
          <s v="2-Nov"/>
          <s v="3-Nov"/>
          <s v="4-Nov"/>
          <s v="5-Nov"/>
          <s v="6-Nov"/>
          <s v="7-Nov"/>
          <s v="8-Nov"/>
          <s v="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1-Dec"/>
          <s v="2-Dec"/>
          <s v="3-Dec"/>
          <s v="4-Dec"/>
          <s v="5-Dec"/>
          <s v="6-Dec"/>
          <s v="7-Dec"/>
          <s v="8-Dec"/>
          <s v="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5/21/2022"/>
        </groupItems>
      </fieldGroup>
    </cacheField>
    <cacheField name="Months (DOJ)" numFmtId="0" databaseField="0">
      <fieldGroup base="0">
        <rangePr groupBy="months" startDate="2022-01-05T00:00:00" endDate="2022-05-21T00:00:00"/>
        <groupItems count="14">
          <s v="&lt;1/5/2022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5/21/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">
  <r>
    <x v="0"/>
    <x v="0"/>
  </r>
  <r>
    <x v="1"/>
    <x v="1"/>
  </r>
  <r>
    <x v="2"/>
    <x v="2"/>
  </r>
  <r>
    <x v="3"/>
    <x v="3"/>
  </r>
  <r>
    <x v="4"/>
    <x v="4"/>
  </r>
  <r>
    <x v="5"/>
    <x v="5"/>
  </r>
  <r>
    <x v="6"/>
    <x v="6"/>
  </r>
  <r>
    <x v="7"/>
    <x v="7"/>
  </r>
  <r>
    <x v="8"/>
    <x v="8"/>
  </r>
  <r>
    <x v="0"/>
    <x v="9"/>
  </r>
  <r>
    <x v="9"/>
    <x v="10"/>
  </r>
  <r>
    <x v="10"/>
    <x v="11"/>
  </r>
  <r>
    <x v="11"/>
    <x v="12"/>
  </r>
  <r>
    <x v="12"/>
    <x v="13"/>
  </r>
  <r>
    <x v="13"/>
    <x v="14"/>
  </r>
  <r>
    <x v="2"/>
    <x v="15"/>
  </r>
  <r>
    <x v="14"/>
    <x v="16"/>
  </r>
  <r>
    <x v="15"/>
    <x v="17"/>
  </r>
  <r>
    <x v="16"/>
    <x v="18"/>
  </r>
  <r>
    <x v="17"/>
    <x v="19"/>
  </r>
  <r>
    <x v="18"/>
    <x v="20"/>
  </r>
  <r>
    <x v="7"/>
    <x v="21"/>
  </r>
  <r>
    <x v="19"/>
    <x v="22"/>
  </r>
  <r>
    <x v="20"/>
    <x v="23"/>
  </r>
  <r>
    <x v="17"/>
    <x v="24"/>
  </r>
  <r>
    <x v="21"/>
    <x v="25"/>
  </r>
  <r>
    <x v="21"/>
    <x v="26"/>
  </r>
  <r>
    <x v="22"/>
    <x v="27"/>
  </r>
  <r>
    <x v="20"/>
    <x v="28"/>
  </r>
  <r>
    <x v="23"/>
    <x v="29"/>
  </r>
  <r>
    <x v="9"/>
    <x v="3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1EF08D1-375B-4824-A6F9-6CF073340CFB}" name="PivotTable1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E1:E57" firstHeaderRow="1" firstDataRow="1" firstDataCol="1"/>
  <pivotFields count="4">
    <pivotField axis="axisRow" numFmtId="14" showAll="0">
      <items count="25">
        <item x="18"/>
        <item x="15"/>
        <item x="5"/>
        <item x="21"/>
        <item x="0"/>
        <item x="17"/>
        <item x="6"/>
        <item x="19"/>
        <item x="10"/>
        <item x="12"/>
        <item x="16"/>
        <item x="7"/>
        <item x="14"/>
        <item x="3"/>
        <item x="8"/>
        <item x="23"/>
        <item x="11"/>
        <item x="9"/>
        <item x="4"/>
        <item x="13"/>
        <item x="2"/>
        <item x="20"/>
        <item x="1"/>
        <item x="22"/>
        <item t="default"/>
      </items>
    </pivotField>
    <pivotField axis="axisRow" showAll="0">
      <items count="32">
        <item x="24"/>
        <item x="1"/>
        <item x="7"/>
        <item x="17"/>
        <item x="0"/>
        <item x="12"/>
        <item x="26"/>
        <item x="4"/>
        <item x="23"/>
        <item x="2"/>
        <item x="27"/>
        <item x="22"/>
        <item x="16"/>
        <item x="20"/>
        <item x="13"/>
        <item x="18"/>
        <item x="10"/>
        <item x="28"/>
        <item x="3"/>
        <item x="14"/>
        <item x="21"/>
        <item x="8"/>
        <item x="29"/>
        <item x="30"/>
        <item x="9"/>
        <item x="5"/>
        <item x="6"/>
        <item x="11"/>
        <item x="19"/>
        <item x="25"/>
        <item x="15"/>
        <item t="default"/>
      </items>
    </pivotField>
    <pivotField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t="default"/>
      </items>
    </pivotField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2">
    <field x="0"/>
    <field x="1"/>
  </rowFields>
  <rowItems count="56">
    <i>
      <x/>
    </i>
    <i r="1">
      <x v="13"/>
    </i>
    <i>
      <x v="1"/>
    </i>
    <i r="1">
      <x v="3"/>
    </i>
    <i>
      <x v="2"/>
    </i>
    <i r="1">
      <x v="25"/>
    </i>
    <i>
      <x v="3"/>
    </i>
    <i r="1">
      <x v="6"/>
    </i>
    <i r="1">
      <x v="29"/>
    </i>
    <i>
      <x v="4"/>
    </i>
    <i r="1">
      <x v="4"/>
    </i>
    <i r="1">
      <x v="24"/>
    </i>
    <i>
      <x v="5"/>
    </i>
    <i r="1">
      <x/>
    </i>
    <i r="1">
      <x v="28"/>
    </i>
    <i>
      <x v="6"/>
    </i>
    <i r="1">
      <x v="26"/>
    </i>
    <i>
      <x v="7"/>
    </i>
    <i r="1">
      <x v="11"/>
    </i>
    <i>
      <x v="8"/>
    </i>
    <i r="1">
      <x v="27"/>
    </i>
    <i>
      <x v="9"/>
    </i>
    <i r="1">
      <x v="14"/>
    </i>
    <i>
      <x v="10"/>
    </i>
    <i r="1">
      <x v="15"/>
    </i>
    <i>
      <x v="11"/>
    </i>
    <i r="1">
      <x v="2"/>
    </i>
    <i r="1">
      <x v="20"/>
    </i>
    <i>
      <x v="12"/>
    </i>
    <i r="1">
      <x v="12"/>
    </i>
    <i>
      <x v="13"/>
    </i>
    <i r="1">
      <x v="18"/>
    </i>
    <i>
      <x v="14"/>
    </i>
    <i r="1">
      <x v="21"/>
    </i>
    <i>
      <x v="15"/>
    </i>
    <i r="1">
      <x v="22"/>
    </i>
    <i>
      <x v="16"/>
    </i>
    <i r="1">
      <x v="5"/>
    </i>
    <i>
      <x v="17"/>
    </i>
    <i r="1">
      <x v="16"/>
    </i>
    <i r="1">
      <x v="23"/>
    </i>
    <i>
      <x v="18"/>
    </i>
    <i r="1">
      <x v="7"/>
    </i>
    <i>
      <x v="19"/>
    </i>
    <i r="1">
      <x v="19"/>
    </i>
    <i>
      <x v="20"/>
    </i>
    <i r="1">
      <x v="9"/>
    </i>
    <i r="1">
      <x v="30"/>
    </i>
    <i>
      <x v="21"/>
    </i>
    <i r="1">
      <x v="8"/>
    </i>
    <i r="1">
      <x v="17"/>
    </i>
    <i>
      <x v="22"/>
    </i>
    <i r="1">
      <x v="1"/>
    </i>
    <i>
      <x v="23"/>
    </i>
    <i r="1">
      <x v="10"/>
    </i>
    <i t="grand">
      <x/>
    </i>
  </rowItems>
  <colItems count="1">
    <i/>
  </colItem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CE4F8-DE13-4F20-B7F8-AEB9081EAF90}">
  <dimension ref="A1:G32"/>
  <sheetViews>
    <sheetView showGridLines="0" tabSelected="1" workbookViewId="0">
      <selection activeCell="G2" sqref="G2"/>
    </sheetView>
  </sheetViews>
  <sheetFormatPr defaultRowHeight="14.4" x14ac:dyDescent="0.3"/>
  <cols>
    <col min="1" max="1" width="8.21875" customWidth="1"/>
    <col min="2" max="2" width="11.21875" customWidth="1"/>
    <col min="3" max="3" width="16.44140625" customWidth="1"/>
    <col min="4" max="4" width="12.21875" customWidth="1"/>
    <col min="6" max="6" width="13.6640625" customWidth="1"/>
    <col min="7" max="7" width="10.109375" customWidth="1"/>
  </cols>
  <sheetData>
    <row r="1" spans="1:7" x14ac:dyDescent="0.3">
      <c r="A1" s="3" t="s">
        <v>64</v>
      </c>
      <c r="B1" s="3" t="s">
        <v>62</v>
      </c>
      <c r="C1" s="3" t="s">
        <v>63</v>
      </c>
      <c r="D1" s="3" t="s">
        <v>66</v>
      </c>
      <c r="F1" s="4" t="s">
        <v>65</v>
      </c>
      <c r="G1" s="7">
        <v>1011</v>
      </c>
    </row>
    <row r="2" spans="1:7" x14ac:dyDescent="0.3">
      <c r="A2" s="8">
        <v>1001</v>
      </c>
      <c r="B2" s="2" t="s">
        <v>0</v>
      </c>
      <c r="C2" s="2" t="s">
        <v>1</v>
      </c>
      <c r="D2" s="1">
        <v>44580</v>
      </c>
      <c r="F2" s="4" t="s">
        <v>62</v>
      </c>
      <c r="G2" s="5" t="str">
        <f>VLOOKUP(G1,A2:D32,2,0)</f>
        <v>Jonah</v>
      </c>
    </row>
    <row r="3" spans="1:7" x14ac:dyDescent="0.3">
      <c r="A3" s="8">
        <v>1002</v>
      </c>
      <c r="B3" s="2" t="s">
        <v>2</v>
      </c>
      <c r="C3" s="2" t="s">
        <v>3</v>
      </c>
      <c r="D3" s="1">
        <v>44700</v>
      </c>
    </row>
    <row r="4" spans="1:7" x14ac:dyDescent="0.3">
      <c r="A4" s="8">
        <v>1003</v>
      </c>
      <c r="B4" s="2" t="s">
        <v>4</v>
      </c>
      <c r="C4" s="2" t="s">
        <v>5</v>
      </c>
      <c r="D4" s="1">
        <v>44692</v>
      </c>
    </row>
    <row r="5" spans="1:7" x14ac:dyDescent="0.3">
      <c r="A5" s="8">
        <v>1004</v>
      </c>
      <c r="B5" s="2" t="s">
        <v>6</v>
      </c>
      <c r="C5" s="2" t="s">
        <v>7</v>
      </c>
      <c r="D5" s="1">
        <v>44640</v>
      </c>
    </row>
    <row r="6" spans="1:7" x14ac:dyDescent="0.3">
      <c r="A6" s="8">
        <v>1005</v>
      </c>
      <c r="B6" s="2" t="s">
        <v>8</v>
      </c>
      <c r="C6" s="2" t="s">
        <v>9</v>
      </c>
      <c r="D6" s="1">
        <v>44686</v>
      </c>
    </row>
    <row r="7" spans="1:7" x14ac:dyDescent="0.3">
      <c r="A7" s="8">
        <v>1006</v>
      </c>
      <c r="B7" s="2" t="s">
        <v>10</v>
      </c>
      <c r="C7" s="2" t="s">
        <v>11</v>
      </c>
      <c r="D7" s="1">
        <v>44571</v>
      </c>
    </row>
    <row r="8" spans="1:7" x14ac:dyDescent="0.3">
      <c r="A8" s="8">
        <v>1007</v>
      </c>
      <c r="B8" s="2" t="s">
        <v>12</v>
      </c>
      <c r="C8" s="2" t="s">
        <v>13</v>
      </c>
      <c r="D8" s="1">
        <v>44600</v>
      </c>
    </row>
    <row r="9" spans="1:7" x14ac:dyDescent="0.3">
      <c r="A9" s="8">
        <v>1008</v>
      </c>
      <c r="B9" s="2" t="s">
        <v>14</v>
      </c>
      <c r="C9" s="2" t="s">
        <v>15</v>
      </c>
      <c r="D9" s="1">
        <v>44633</v>
      </c>
    </row>
    <row r="10" spans="1:7" x14ac:dyDescent="0.3">
      <c r="A10" s="8">
        <v>1009</v>
      </c>
      <c r="B10" s="2" t="s">
        <v>16</v>
      </c>
      <c r="C10" s="2" t="s">
        <v>17</v>
      </c>
      <c r="D10" s="1">
        <v>44658</v>
      </c>
    </row>
    <row r="11" spans="1:7" x14ac:dyDescent="0.3">
      <c r="A11" s="8">
        <v>1010</v>
      </c>
      <c r="B11" s="2" t="s">
        <v>18</v>
      </c>
      <c r="C11" s="2" t="s">
        <v>19</v>
      </c>
      <c r="D11" s="1">
        <v>44580</v>
      </c>
    </row>
    <row r="12" spans="1:7" x14ac:dyDescent="0.3">
      <c r="A12" s="8">
        <v>1011</v>
      </c>
      <c r="B12" s="2" t="s">
        <v>20</v>
      </c>
      <c r="C12" s="2" t="s">
        <v>21</v>
      </c>
      <c r="D12" s="1">
        <v>44669</v>
      </c>
    </row>
    <row r="13" spans="1:7" x14ac:dyDescent="0.3">
      <c r="A13" s="8">
        <v>1012</v>
      </c>
      <c r="B13" s="2" t="s">
        <v>22</v>
      </c>
      <c r="C13" s="2" t="s">
        <v>23</v>
      </c>
      <c r="D13" s="1">
        <v>44625</v>
      </c>
    </row>
    <row r="14" spans="1:7" x14ac:dyDescent="0.3">
      <c r="A14" s="8">
        <v>1013</v>
      </c>
      <c r="B14" s="2" t="s">
        <v>24</v>
      </c>
      <c r="C14" s="2" t="s">
        <v>25</v>
      </c>
      <c r="D14" s="1">
        <v>44666</v>
      </c>
    </row>
    <row r="15" spans="1:7" x14ac:dyDescent="0.3">
      <c r="A15" s="8">
        <v>1014</v>
      </c>
      <c r="B15" s="2" t="s">
        <v>26</v>
      </c>
      <c r="C15" s="2" t="s">
        <v>27</v>
      </c>
      <c r="D15" s="1">
        <v>44627</v>
      </c>
    </row>
    <row r="16" spans="1:7" x14ac:dyDescent="0.3">
      <c r="A16" s="8">
        <v>1015</v>
      </c>
      <c r="B16" s="2" t="s">
        <v>28</v>
      </c>
      <c r="C16" s="2" t="s">
        <v>29</v>
      </c>
      <c r="D16" s="1">
        <v>44688</v>
      </c>
    </row>
    <row r="17" spans="1:4" x14ac:dyDescent="0.3">
      <c r="A17" s="8">
        <v>1016</v>
      </c>
      <c r="B17" s="2" t="s">
        <v>30</v>
      </c>
      <c r="C17" s="2" t="s">
        <v>31</v>
      </c>
      <c r="D17" s="1">
        <v>44692</v>
      </c>
    </row>
    <row r="18" spans="1:4" x14ac:dyDescent="0.3">
      <c r="A18" s="8">
        <v>1017</v>
      </c>
      <c r="B18" s="2" t="s">
        <v>32</v>
      </c>
      <c r="C18" s="2" t="s">
        <v>33</v>
      </c>
      <c r="D18" s="1">
        <v>44568</v>
      </c>
    </row>
    <row r="19" spans="1:4" x14ac:dyDescent="0.3">
      <c r="A19" s="8">
        <v>1018</v>
      </c>
      <c r="B19" s="2" t="s">
        <v>34</v>
      </c>
      <c r="C19" s="2" t="s">
        <v>35</v>
      </c>
      <c r="D19" s="1">
        <v>44631</v>
      </c>
    </row>
    <row r="20" spans="1:4" x14ac:dyDescent="0.3">
      <c r="A20" s="8">
        <v>1019</v>
      </c>
      <c r="B20" s="2" t="s">
        <v>36</v>
      </c>
      <c r="C20" s="2" t="s">
        <v>37</v>
      </c>
      <c r="D20" s="1">
        <v>44597</v>
      </c>
    </row>
    <row r="21" spans="1:4" x14ac:dyDescent="0.3">
      <c r="A21" s="8">
        <v>1020</v>
      </c>
      <c r="B21" s="2" t="s">
        <v>38</v>
      </c>
      <c r="C21" s="2" t="s">
        <v>39</v>
      </c>
      <c r="D21" s="1">
        <v>44701</v>
      </c>
    </row>
    <row r="22" spans="1:4" x14ac:dyDescent="0.3">
      <c r="A22" s="8">
        <v>1021</v>
      </c>
      <c r="B22" s="2" t="s">
        <v>40</v>
      </c>
      <c r="C22" s="2" t="s">
        <v>41</v>
      </c>
      <c r="D22" s="1">
        <v>44566</v>
      </c>
    </row>
    <row r="23" spans="1:4" x14ac:dyDescent="0.3">
      <c r="A23" s="8">
        <v>1022</v>
      </c>
      <c r="B23" s="2" t="s">
        <v>42</v>
      </c>
      <c r="C23" s="2" t="s">
        <v>43</v>
      </c>
      <c r="D23" s="1">
        <v>44633</v>
      </c>
    </row>
    <row r="24" spans="1:4" x14ac:dyDescent="0.3">
      <c r="A24" s="8">
        <v>1023</v>
      </c>
      <c r="B24" s="2" t="s">
        <v>44</v>
      </c>
      <c r="C24" s="2" t="s">
        <v>45</v>
      </c>
      <c r="D24" s="1">
        <v>44602</v>
      </c>
    </row>
    <row r="25" spans="1:4" x14ac:dyDescent="0.3">
      <c r="A25" s="8">
        <v>1024</v>
      </c>
      <c r="B25" s="2" t="s">
        <v>46</v>
      </c>
      <c r="C25" s="2" t="s">
        <v>47</v>
      </c>
      <c r="D25" s="1">
        <v>44695</v>
      </c>
    </row>
    <row r="26" spans="1:4" x14ac:dyDescent="0.3">
      <c r="A26" s="8">
        <v>1025</v>
      </c>
      <c r="B26" s="2" t="s">
        <v>48</v>
      </c>
      <c r="C26" s="2" t="s">
        <v>49</v>
      </c>
      <c r="D26" s="1">
        <v>44597</v>
      </c>
    </row>
    <row r="27" spans="1:4" x14ac:dyDescent="0.3">
      <c r="A27" s="8">
        <v>1026</v>
      </c>
      <c r="B27" s="2" t="s">
        <v>50</v>
      </c>
      <c r="C27" s="2" t="s">
        <v>51</v>
      </c>
      <c r="D27" s="1">
        <v>44577</v>
      </c>
    </row>
    <row r="28" spans="1:4" x14ac:dyDescent="0.3">
      <c r="A28" s="8">
        <v>1027</v>
      </c>
      <c r="B28" s="2" t="s">
        <v>52</v>
      </c>
      <c r="C28" s="2" t="s">
        <v>53</v>
      </c>
      <c r="D28" s="1">
        <v>44577</v>
      </c>
    </row>
    <row r="29" spans="1:4" x14ac:dyDescent="0.3">
      <c r="A29" s="8">
        <v>1028</v>
      </c>
      <c r="B29" s="2" t="s">
        <v>54</v>
      </c>
      <c r="C29" s="2" t="s">
        <v>55</v>
      </c>
      <c r="D29" s="1">
        <v>44639</v>
      </c>
    </row>
    <row r="30" spans="1:4" x14ac:dyDescent="0.3">
      <c r="A30" s="8">
        <v>1029</v>
      </c>
      <c r="B30" s="2" t="s">
        <v>56</v>
      </c>
      <c r="C30" s="2" t="s">
        <v>57</v>
      </c>
      <c r="D30" s="1">
        <v>44695</v>
      </c>
    </row>
    <row r="31" spans="1:4" x14ac:dyDescent="0.3">
      <c r="A31" s="8">
        <v>1030</v>
      </c>
      <c r="B31" s="2" t="s">
        <v>58</v>
      </c>
      <c r="C31" s="2" t="s">
        <v>59</v>
      </c>
      <c r="D31" s="1">
        <v>44665</v>
      </c>
    </row>
    <row r="32" spans="1:4" x14ac:dyDescent="0.3">
      <c r="A32" s="8">
        <v>1031</v>
      </c>
      <c r="B32" s="2" t="s">
        <v>60</v>
      </c>
      <c r="C32" s="2" t="s">
        <v>61</v>
      </c>
      <c r="D32" s="1">
        <v>44669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B2429-4746-4F32-B4E0-B398123567DE}">
  <dimension ref="A1:G32"/>
  <sheetViews>
    <sheetView showGridLines="0" workbookViewId="0">
      <selection activeCell="F3" sqref="F3"/>
    </sheetView>
  </sheetViews>
  <sheetFormatPr defaultRowHeight="14.4" x14ac:dyDescent="0.3"/>
  <cols>
    <col min="1" max="1" width="8.21875" customWidth="1"/>
    <col min="2" max="2" width="11.21875" customWidth="1"/>
    <col min="3" max="3" width="16.44140625" customWidth="1"/>
    <col min="4" max="4" width="12.21875" customWidth="1"/>
    <col min="6" max="6" width="13.6640625" customWidth="1"/>
    <col min="7" max="7" width="10.109375" customWidth="1"/>
  </cols>
  <sheetData>
    <row r="1" spans="1:7" x14ac:dyDescent="0.3">
      <c r="A1" s="3" t="s">
        <v>64</v>
      </c>
      <c r="B1" s="3" t="s">
        <v>62</v>
      </c>
      <c r="C1" s="3" t="s">
        <v>63</v>
      </c>
      <c r="D1" s="3" t="s">
        <v>66</v>
      </c>
      <c r="F1" s="4" t="s">
        <v>65</v>
      </c>
      <c r="G1" s="7">
        <v>1020</v>
      </c>
    </row>
    <row r="2" spans="1:7" x14ac:dyDescent="0.3">
      <c r="A2" s="6">
        <v>1021</v>
      </c>
      <c r="B2" s="2" t="s">
        <v>40</v>
      </c>
      <c r="C2" s="2" t="s">
        <v>41</v>
      </c>
      <c r="D2" s="1">
        <v>44566</v>
      </c>
      <c r="F2" s="4" t="s">
        <v>62</v>
      </c>
      <c r="G2" s="5" t="str">
        <f>VLOOKUP(G1,A2:D32,2,0)</f>
        <v>Emily</v>
      </c>
    </row>
    <row r="3" spans="1:7" x14ac:dyDescent="0.3">
      <c r="A3" s="6">
        <v>1017</v>
      </c>
      <c r="B3" s="2" t="s">
        <v>32</v>
      </c>
      <c r="C3" s="2" t="s">
        <v>33</v>
      </c>
      <c r="D3" s="1">
        <v>44568</v>
      </c>
    </row>
    <row r="4" spans="1:7" x14ac:dyDescent="0.3">
      <c r="A4" s="6">
        <v>1006</v>
      </c>
      <c r="B4" s="2" t="s">
        <v>10</v>
      </c>
      <c r="C4" s="2" t="s">
        <v>11</v>
      </c>
      <c r="D4" s="1">
        <v>44571</v>
      </c>
    </row>
    <row r="5" spans="1:7" x14ac:dyDescent="0.3">
      <c r="A5" s="6">
        <v>1026</v>
      </c>
      <c r="B5" s="2" t="s">
        <v>50</v>
      </c>
      <c r="C5" s="2" t="s">
        <v>51</v>
      </c>
      <c r="D5" s="1">
        <v>44577</v>
      </c>
    </row>
    <row r="6" spans="1:7" x14ac:dyDescent="0.3">
      <c r="A6" s="6">
        <v>1027</v>
      </c>
      <c r="B6" s="2" t="s">
        <v>52</v>
      </c>
      <c r="C6" s="2" t="s">
        <v>53</v>
      </c>
      <c r="D6" s="1">
        <v>44577</v>
      </c>
    </row>
    <row r="7" spans="1:7" x14ac:dyDescent="0.3">
      <c r="A7" s="8">
        <v>1001</v>
      </c>
      <c r="B7" s="2" t="s">
        <v>0</v>
      </c>
      <c r="C7" s="2" t="s">
        <v>1</v>
      </c>
      <c r="D7" s="1">
        <v>44580</v>
      </c>
    </row>
    <row r="8" spans="1:7" x14ac:dyDescent="0.3">
      <c r="A8" s="6">
        <v>1010</v>
      </c>
      <c r="B8" s="2" t="s">
        <v>18</v>
      </c>
      <c r="C8" s="2" t="s">
        <v>19</v>
      </c>
      <c r="D8" s="1">
        <v>44580</v>
      </c>
    </row>
    <row r="9" spans="1:7" x14ac:dyDescent="0.3">
      <c r="A9" s="6">
        <v>1019</v>
      </c>
      <c r="B9" s="2" t="s">
        <v>36</v>
      </c>
      <c r="C9" s="2" t="s">
        <v>37</v>
      </c>
      <c r="D9" s="1">
        <v>44597</v>
      </c>
    </row>
    <row r="10" spans="1:7" x14ac:dyDescent="0.3">
      <c r="A10" s="6">
        <v>1025</v>
      </c>
      <c r="B10" s="2" t="s">
        <v>48</v>
      </c>
      <c r="C10" s="2" t="s">
        <v>49</v>
      </c>
      <c r="D10" s="1">
        <v>44597</v>
      </c>
    </row>
    <row r="11" spans="1:7" x14ac:dyDescent="0.3">
      <c r="A11" s="6">
        <v>1007</v>
      </c>
      <c r="B11" s="2" t="s">
        <v>12</v>
      </c>
      <c r="C11" s="2" t="s">
        <v>13</v>
      </c>
      <c r="D11" s="1">
        <v>44600</v>
      </c>
    </row>
    <row r="12" spans="1:7" x14ac:dyDescent="0.3">
      <c r="A12" s="6">
        <v>1023</v>
      </c>
      <c r="B12" s="2" t="s">
        <v>44</v>
      </c>
      <c r="C12" s="2" t="s">
        <v>45</v>
      </c>
      <c r="D12" s="1">
        <v>44602</v>
      </c>
    </row>
    <row r="13" spans="1:7" x14ac:dyDescent="0.3">
      <c r="A13" s="6">
        <v>1012</v>
      </c>
      <c r="B13" s="2" t="s">
        <v>22</v>
      </c>
      <c r="C13" s="2" t="s">
        <v>23</v>
      </c>
      <c r="D13" s="1">
        <v>44625</v>
      </c>
    </row>
    <row r="14" spans="1:7" x14ac:dyDescent="0.3">
      <c r="A14" s="6">
        <v>1014</v>
      </c>
      <c r="B14" s="2" t="s">
        <v>26</v>
      </c>
      <c r="C14" s="2" t="s">
        <v>27</v>
      </c>
      <c r="D14" s="1">
        <v>44627</v>
      </c>
    </row>
    <row r="15" spans="1:7" x14ac:dyDescent="0.3">
      <c r="A15" s="6">
        <v>1018</v>
      </c>
      <c r="B15" s="2" t="s">
        <v>34</v>
      </c>
      <c r="C15" s="2" t="s">
        <v>35</v>
      </c>
      <c r="D15" s="1">
        <v>44631</v>
      </c>
    </row>
    <row r="16" spans="1:7" x14ac:dyDescent="0.3">
      <c r="A16" s="6">
        <v>1008</v>
      </c>
      <c r="B16" s="2" t="s">
        <v>14</v>
      </c>
      <c r="C16" s="2" t="s">
        <v>15</v>
      </c>
      <c r="D16" s="1">
        <v>44633</v>
      </c>
    </row>
    <row r="17" spans="1:4" x14ac:dyDescent="0.3">
      <c r="A17" s="6">
        <v>1022</v>
      </c>
      <c r="B17" s="2" t="s">
        <v>42</v>
      </c>
      <c r="C17" s="2" t="s">
        <v>43</v>
      </c>
      <c r="D17" s="1">
        <v>44633</v>
      </c>
    </row>
    <row r="18" spans="1:4" x14ac:dyDescent="0.3">
      <c r="A18" s="2">
        <v>1020</v>
      </c>
      <c r="B18" s="2" t="s">
        <v>54</v>
      </c>
      <c r="C18" s="2" t="s">
        <v>55</v>
      </c>
      <c r="D18" s="1">
        <v>44639</v>
      </c>
    </row>
    <row r="19" spans="1:4" x14ac:dyDescent="0.3">
      <c r="A19" s="8">
        <v>1004</v>
      </c>
      <c r="B19" s="2" t="s">
        <v>6</v>
      </c>
      <c r="C19" s="2" t="s">
        <v>7</v>
      </c>
      <c r="D19" s="1">
        <v>44640</v>
      </c>
    </row>
    <row r="20" spans="1:4" x14ac:dyDescent="0.3">
      <c r="A20" s="6">
        <v>1009</v>
      </c>
      <c r="B20" s="2" t="s">
        <v>16</v>
      </c>
      <c r="C20" s="2" t="s">
        <v>17</v>
      </c>
      <c r="D20" s="1">
        <v>44658</v>
      </c>
    </row>
    <row r="21" spans="1:4" x14ac:dyDescent="0.3">
      <c r="A21" s="6">
        <v>1030</v>
      </c>
      <c r="B21" s="2" t="s">
        <v>58</v>
      </c>
      <c r="C21" s="2" t="s">
        <v>59</v>
      </c>
      <c r="D21" s="1">
        <v>44665</v>
      </c>
    </row>
    <row r="22" spans="1:4" x14ac:dyDescent="0.3">
      <c r="A22" s="6">
        <v>1013</v>
      </c>
      <c r="B22" s="2" t="s">
        <v>24</v>
      </c>
      <c r="C22" s="2" t="s">
        <v>25</v>
      </c>
      <c r="D22" s="1">
        <v>44666</v>
      </c>
    </row>
    <row r="23" spans="1:4" x14ac:dyDescent="0.3">
      <c r="A23" s="6">
        <v>1011</v>
      </c>
      <c r="B23" s="2" t="s">
        <v>20</v>
      </c>
      <c r="C23" s="2" t="s">
        <v>21</v>
      </c>
      <c r="D23" s="1">
        <v>44669</v>
      </c>
    </row>
    <row r="24" spans="1:4" x14ac:dyDescent="0.3">
      <c r="A24" s="6">
        <v>1031</v>
      </c>
      <c r="B24" s="2" t="s">
        <v>60</v>
      </c>
      <c r="C24" s="2" t="s">
        <v>61</v>
      </c>
      <c r="D24" s="1">
        <v>44669</v>
      </c>
    </row>
    <row r="25" spans="1:4" x14ac:dyDescent="0.3">
      <c r="A25" s="8">
        <v>1005</v>
      </c>
      <c r="B25" s="2" t="s">
        <v>8</v>
      </c>
      <c r="C25" s="2" t="s">
        <v>9</v>
      </c>
      <c r="D25" s="1">
        <v>44686</v>
      </c>
    </row>
    <row r="26" spans="1:4" x14ac:dyDescent="0.3">
      <c r="A26" s="6">
        <v>1015</v>
      </c>
      <c r="B26" s="2" t="s">
        <v>28</v>
      </c>
      <c r="C26" s="2" t="s">
        <v>29</v>
      </c>
      <c r="D26" s="1">
        <v>44688</v>
      </c>
    </row>
    <row r="27" spans="1:4" x14ac:dyDescent="0.3">
      <c r="A27" s="8">
        <v>1003</v>
      </c>
      <c r="B27" s="2" t="s">
        <v>4</v>
      </c>
      <c r="C27" s="2" t="s">
        <v>5</v>
      </c>
      <c r="D27" s="1">
        <v>44692</v>
      </c>
    </row>
    <row r="28" spans="1:4" x14ac:dyDescent="0.3">
      <c r="A28" s="6">
        <v>1016</v>
      </c>
      <c r="B28" s="2" t="s">
        <v>30</v>
      </c>
      <c r="C28" s="2" t="s">
        <v>31</v>
      </c>
      <c r="D28" s="1">
        <v>44692</v>
      </c>
    </row>
    <row r="29" spans="1:4" x14ac:dyDescent="0.3">
      <c r="A29" s="6">
        <v>1024</v>
      </c>
      <c r="B29" s="2" t="s">
        <v>46</v>
      </c>
      <c r="C29" s="2" t="s">
        <v>47</v>
      </c>
      <c r="D29" s="1">
        <v>44695</v>
      </c>
    </row>
    <row r="30" spans="1:4" x14ac:dyDescent="0.3">
      <c r="A30" s="6">
        <v>1029</v>
      </c>
      <c r="B30" s="2" t="s">
        <v>56</v>
      </c>
      <c r="C30" s="2" t="s">
        <v>57</v>
      </c>
      <c r="D30" s="1">
        <v>44695</v>
      </c>
    </row>
    <row r="31" spans="1:4" x14ac:dyDescent="0.3">
      <c r="A31" s="8">
        <v>1002</v>
      </c>
      <c r="B31" s="2" t="s">
        <v>2</v>
      </c>
      <c r="C31" s="2" t="s">
        <v>3</v>
      </c>
      <c r="D31" s="1">
        <v>44700</v>
      </c>
    </row>
    <row r="32" spans="1:4" x14ac:dyDescent="0.3">
      <c r="A32" s="2">
        <v>1028</v>
      </c>
      <c r="B32" s="2" t="s">
        <v>38</v>
      </c>
      <c r="C32" s="2" t="s">
        <v>39</v>
      </c>
      <c r="D32" s="1">
        <v>44701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64FA3-F4AF-4AE6-A20E-0087834ED726}">
  <dimension ref="A1:H32"/>
  <sheetViews>
    <sheetView showGridLines="0" workbookViewId="0">
      <selection activeCell="I14" sqref="I14"/>
    </sheetView>
  </sheetViews>
  <sheetFormatPr defaultRowHeight="14.4" x14ac:dyDescent="0.3"/>
  <cols>
    <col min="1" max="1" width="8.21875" customWidth="1"/>
    <col min="2" max="2" width="9.88671875" bestFit="1" customWidth="1"/>
    <col min="3" max="3" width="16.44140625" customWidth="1"/>
    <col min="4" max="4" width="12.21875" customWidth="1"/>
    <col min="6" max="6" width="13.6640625" customWidth="1"/>
    <col min="7" max="7" width="10.109375" customWidth="1"/>
  </cols>
  <sheetData>
    <row r="1" spans="1:8" x14ac:dyDescent="0.3">
      <c r="A1" s="3" t="s">
        <v>64</v>
      </c>
      <c r="B1" s="3" t="s">
        <v>62</v>
      </c>
      <c r="C1" s="3" t="s">
        <v>63</v>
      </c>
      <c r="D1" s="3" t="s">
        <v>66</v>
      </c>
      <c r="F1" s="4" t="s">
        <v>65</v>
      </c>
      <c r="G1" s="7">
        <v>1005</v>
      </c>
      <c r="H1" s="7">
        <v>1006</v>
      </c>
    </row>
    <row r="2" spans="1:8" x14ac:dyDescent="0.3">
      <c r="A2" s="8">
        <v>1001</v>
      </c>
      <c r="B2" s="2" t="s">
        <v>0</v>
      </c>
      <c r="C2" s="2" t="s">
        <v>1</v>
      </c>
      <c r="D2" s="1">
        <v>44580</v>
      </c>
      <c r="F2" s="4" t="s">
        <v>62</v>
      </c>
      <c r="G2" s="5" t="str">
        <f>VLOOKUP(G1,$A$2:$D$32,2,0)</f>
        <v>Dany</v>
      </c>
      <c r="H2" s="5" t="str">
        <f>VLOOKUP(H1,$A$2:$D$32,2,0)</f>
        <v>Rason</v>
      </c>
    </row>
    <row r="3" spans="1:8" x14ac:dyDescent="0.3">
      <c r="A3" s="8">
        <v>1002</v>
      </c>
      <c r="B3" s="2" t="s">
        <v>2</v>
      </c>
      <c r="C3" s="2" t="s">
        <v>3</v>
      </c>
      <c r="D3" s="1">
        <v>44700</v>
      </c>
    </row>
    <row r="4" spans="1:8" x14ac:dyDescent="0.3">
      <c r="A4" s="8">
        <v>1003</v>
      </c>
      <c r="B4" s="2" t="s">
        <v>4</v>
      </c>
      <c r="C4" s="2" t="s">
        <v>5</v>
      </c>
      <c r="D4" s="1">
        <v>44692</v>
      </c>
    </row>
    <row r="5" spans="1:8" x14ac:dyDescent="0.3">
      <c r="A5" s="8">
        <v>1004</v>
      </c>
      <c r="B5" s="2" t="s">
        <v>6</v>
      </c>
      <c r="C5" s="2" t="s">
        <v>7</v>
      </c>
      <c r="D5" s="1">
        <v>44640</v>
      </c>
    </row>
    <row r="6" spans="1:8" x14ac:dyDescent="0.3">
      <c r="A6" s="8">
        <v>1005</v>
      </c>
      <c r="B6" s="2" t="s">
        <v>8</v>
      </c>
      <c r="C6" s="2" t="s">
        <v>9</v>
      </c>
      <c r="D6" s="1">
        <v>44686</v>
      </c>
    </row>
    <row r="7" spans="1:8" x14ac:dyDescent="0.3">
      <c r="A7" s="6">
        <v>1006</v>
      </c>
      <c r="B7" s="2" t="s">
        <v>10</v>
      </c>
      <c r="C7" s="2" t="s">
        <v>11</v>
      </c>
      <c r="D7" s="1">
        <v>44571</v>
      </c>
    </row>
    <row r="8" spans="1:8" x14ac:dyDescent="0.3">
      <c r="A8" s="6">
        <v>1007</v>
      </c>
      <c r="B8" s="2" t="s">
        <v>12</v>
      </c>
      <c r="C8" s="2" t="s">
        <v>13</v>
      </c>
      <c r="D8" s="1">
        <v>44600</v>
      </c>
    </row>
    <row r="9" spans="1:8" x14ac:dyDescent="0.3">
      <c r="A9" s="6">
        <v>1008</v>
      </c>
      <c r="B9" s="2" t="s">
        <v>14</v>
      </c>
      <c r="C9" s="2" t="s">
        <v>15</v>
      </c>
      <c r="D9" s="1">
        <v>44633</v>
      </c>
    </row>
    <row r="10" spans="1:8" x14ac:dyDescent="0.3">
      <c r="A10" s="6">
        <v>1009</v>
      </c>
      <c r="B10" s="2" t="s">
        <v>16</v>
      </c>
      <c r="C10" s="2" t="s">
        <v>17</v>
      </c>
      <c r="D10" s="1">
        <v>44658</v>
      </c>
    </row>
    <row r="11" spans="1:8" x14ac:dyDescent="0.3">
      <c r="A11" s="6">
        <v>1010</v>
      </c>
      <c r="B11" s="2" t="s">
        <v>18</v>
      </c>
      <c r="C11" s="2" t="s">
        <v>19</v>
      </c>
      <c r="D11" s="1">
        <v>44580</v>
      </c>
    </row>
    <row r="12" spans="1:8" x14ac:dyDescent="0.3">
      <c r="A12" s="6">
        <v>1011</v>
      </c>
      <c r="B12" s="2" t="s">
        <v>20</v>
      </c>
      <c r="C12" s="2" t="s">
        <v>21</v>
      </c>
      <c r="D12" s="1">
        <v>44669</v>
      </c>
    </row>
    <row r="13" spans="1:8" x14ac:dyDescent="0.3">
      <c r="A13" s="6">
        <v>1012</v>
      </c>
      <c r="B13" s="2" t="s">
        <v>22</v>
      </c>
      <c r="C13" s="2" t="s">
        <v>23</v>
      </c>
      <c r="D13" s="1">
        <v>44625</v>
      </c>
    </row>
    <row r="14" spans="1:8" x14ac:dyDescent="0.3">
      <c r="A14" s="6">
        <v>1013</v>
      </c>
      <c r="B14" s="2" t="s">
        <v>24</v>
      </c>
      <c r="C14" s="2" t="s">
        <v>25</v>
      </c>
      <c r="D14" s="1">
        <v>44666</v>
      </c>
    </row>
    <row r="15" spans="1:8" x14ac:dyDescent="0.3">
      <c r="A15" s="6">
        <v>1014</v>
      </c>
      <c r="B15" s="2" t="s">
        <v>26</v>
      </c>
      <c r="C15" s="2" t="s">
        <v>27</v>
      </c>
      <c r="D15" s="1">
        <v>44627</v>
      </c>
    </row>
    <row r="16" spans="1:8" x14ac:dyDescent="0.3">
      <c r="A16" s="6">
        <v>1015</v>
      </c>
      <c r="B16" s="2" t="s">
        <v>28</v>
      </c>
      <c r="C16" s="2" t="s">
        <v>29</v>
      </c>
      <c r="D16" s="1">
        <v>44688</v>
      </c>
    </row>
    <row r="17" spans="1:4" x14ac:dyDescent="0.3">
      <c r="A17" s="6">
        <v>1016</v>
      </c>
      <c r="B17" s="2" t="s">
        <v>30</v>
      </c>
      <c r="C17" s="2" t="s">
        <v>31</v>
      </c>
      <c r="D17" s="1">
        <v>44692</v>
      </c>
    </row>
    <row r="18" spans="1:4" hidden="1" x14ac:dyDescent="0.3">
      <c r="A18" s="2">
        <v>1020</v>
      </c>
      <c r="B18" s="2" t="s">
        <v>54</v>
      </c>
      <c r="C18" s="2" t="s">
        <v>55</v>
      </c>
      <c r="D18" s="1">
        <v>44639</v>
      </c>
    </row>
    <row r="19" spans="1:4" x14ac:dyDescent="0.3">
      <c r="A19" s="6">
        <v>1017</v>
      </c>
      <c r="B19" s="2" t="s">
        <v>32</v>
      </c>
      <c r="C19" s="2" t="s">
        <v>33</v>
      </c>
      <c r="D19" s="1">
        <v>44568</v>
      </c>
    </row>
    <row r="20" spans="1:4" x14ac:dyDescent="0.3">
      <c r="A20" s="6">
        <v>1018</v>
      </c>
      <c r="B20" s="2" t="s">
        <v>34</v>
      </c>
      <c r="C20" s="2" t="s">
        <v>35</v>
      </c>
      <c r="D20" s="1">
        <v>44631</v>
      </c>
    </row>
    <row r="21" spans="1:4" x14ac:dyDescent="0.3">
      <c r="A21" s="6">
        <v>1019</v>
      </c>
      <c r="B21" s="2" t="s">
        <v>36</v>
      </c>
      <c r="C21" s="2" t="s">
        <v>37</v>
      </c>
      <c r="D21" s="1">
        <v>44597</v>
      </c>
    </row>
    <row r="22" spans="1:4" x14ac:dyDescent="0.3">
      <c r="A22" s="6">
        <v>1021</v>
      </c>
      <c r="B22" s="2" t="s">
        <v>40</v>
      </c>
      <c r="C22" s="2" t="s">
        <v>41</v>
      </c>
      <c r="D22" s="1">
        <v>44566</v>
      </c>
    </row>
    <row r="23" spans="1:4" x14ac:dyDescent="0.3">
      <c r="A23" s="6">
        <v>1022</v>
      </c>
      <c r="B23" s="2" t="s">
        <v>42</v>
      </c>
      <c r="C23" s="2" t="s">
        <v>43</v>
      </c>
      <c r="D23" s="1">
        <v>44633</v>
      </c>
    </row>
    <row r="24" spans="1:4" x14ac:dyDescent="0.3">
      <c r="A24" s="6">
        <v>1023</v>
      </c>
      <c r="B24" s="2" t="s">
        <v>44</v>
      </c>
      <c r="C24" s="2" t="s">
        <v>45</v>
      </c>
      <c r="D24" s="1">
        <v>44602</v>
      </c>
    </row>
    <row r="25" spans="1:4" x14ac:dyDescent="0.3">
      <c r="A25" s="6">
        <v>1024</v>
      </c>
      <c r="B25" s="2" t="s">
        <v>46</v>
      </c>
      <c r="C25" s="2" t="s">
        <v>47</v>
      </c>
      <c r="D25" s="1">
        <v>44695</v>
      </c>
    </row>
    <row r="26" spans="1:4" x14ac:dyDescent="0.3">
      <c r="A26" s="6">
        <v>1025</v>
      </c>
      <c r="B26" s="2" t="s">
        <v>48</v>
      </c>
      <c r="C26" s="2" t="s">
        <v>49</v>
      </c>
      <c r="D26" s="1">
        <v>44597</v>
      </c>
    </row>
    <row r="27" spans="1:4" x14ac:dyDescent="0.3">
      <c r="A27" s="6">
        <v>1026</v>
      </c>
      <c r="B27" s="2" t="s">
        <v>50</v>
      </c>
      <c r="C27" s="2" t="s">
        <v>51</v>
      </c>
      <c r="D27" s="1">
        <v>44577</v>
      </c>
    </row>
    <row r="28" spans="1:4" x14ac:dyDescent="0.3">
      <c r="A28" s="6">
        <v>1027</v>
      </c>
      <c r="B28" s="2" t="s">
        <v>52</v>
      </c>
      <c r="C28" s="2" t="s">
        <v>53</v>
      </c>
      <c r="D28" s="1">
        <v>44577</v>
      </c>
    </row>
    <row r="29" spans="1:4" x14ac:dyDescent="0.3">
      <c r="A29" s="2">
        <v>1028</v>
      </c>
      <c r="B29" s="2" t="s">
        <v>38</v>
      </c>
      <c r="C29" s="2" t="s">
        <v>39</v>
      </c>
      <c r="D29" s="1">
        <v>44701</v>
      </c>
    </row>
    <row r="30" spans="1:4" x14ac:dyDescent="0.3">
      <c r="A30" s="6">
        <v>1029</v>
      </c>
      <c r="B30" s="2" t="s">
        <v>56</v>
      </c>
      <c r="C30" s="2" t="s">
        <v>57</v>
      </c>
      <c r="D30" s="1">
        <v>44695</v>
      </c>
    </row>
    <row r="31" spans="1:4" x14ac:dyDescent="0.3">
      <c r="A31" s="6">
        <v>1030</v>
      </c>
      <c r="B31" s="2" t="s">
        <v>58</v>
      </c>
      <c r="C31" s="2" t="s">
        <v>59</v>
      </c>
      <c r="D31" s="1">
        <v>44665</v>
      </c>
    </row>
    <row r="32" spans="1:4" x14ac:dyDescent="0.3">
      <c r="A32" s="6">
        <v>1031</v>
      </c>
      <c r="B32" s="2" t="s">
        <v>60</v>
      </c>
      <c r="C32" s="2" t="s">
        <v>61</v>
      </c>
      <c r="D32" s="1">
        <v>44669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450D9-041F-4D81-88F9-0095483B1D2A}">
  <dimension ref="A1:G32"/>
  <sheetViews>
    <sheetView showGridLines="0" workbookViewId="0">
      <selection activeCell="G2" sqref="G2"/>
    </sheetView>
  </sheetViews>
  <sheetFormatPr defaultRowHeight="14.4" x14ac:dyDescent="0.3"/>
  <cols>
    <col min="1" max="1" width="9.6640625" customWidth="1"/>
    <col min="2" max="2" width="14.21875" customWidth="1"/>
    <col min="3" max="3" width="16.44140625" customWidth="1"/>
    <col min="4" max="4" width="12.21875" customWidth="1"/>
    <col min="5" max="5" width="5.6640625" customWidth="1"/>
    <col min="6" max="6" width="13.6640625" customWidth="1"/>
    <col min="7" max="7" width="11.33203125" customWidth="1"/>
  </cols>
  <sheetData>
    <row r="1" spans="1:7" x14ac:dyDescent="0.3">
      <c r="A1" s="10" t="s">
        <v>64</v>
      </c>
      <c r="B1" s="10" t="s">
        <v>62</v>
      </c>
      <c r="C1" s="10" t="s">
        <v>63</v>
      </c>
      <c r="D1" s="10" t="s">
        <v>66</v>
      </c>
      <c r="F1" s="4" t="s">
        <v>66</v>
      </c>
      <c r="G1" s="9">
        <v>44580</v>
      </c>
    </row>
    <row r="2" spans="1:7" x14ac:dyDescent="0.3">
      <c r="A2" s="11">
        <v>1001</v>
      </c>
      <c r="B2" s="12" t="s">
        <v>0</v>
      </c>
      <c r="C2" s="12" t="s">
        <v>1</v>
      </c>
      <c r="D2" s="9">
        <v>44580</v>
      </c>
      <c r="F2" s="4" t="s">
        <v>62</v>
      </c>
      <c r="G2" s="5" t="str">
        <f>INDEX(B2:D32,MATCH(G1,D2:D32,0),1)</f>
        <v>Bruce</v>
      </c>
    </row>
    <row r="3" spans="1:7" x14ac:dyDescent="0.3">
      <c r="A3" s="11">
        <v>1002</v>
      </c>
      <c r="B3" s="12" t="s">
        <v>2</v>
      </c>
      <c r="C3" s="12" t="s">
        <v>3</v>
      </c>
      <c r="D3" s="9">
        <v>44700</v>
      </c>
    </row>
    <row r="4" spans="1:7" x14ac:dyDescent="0.3">
      <c r="A4" s="11">
        <v>1003</v>
      </c>
      <c r="B4" s="12" t="s">
        <v>4</v>
      </c>
      <c r="C4" s="12" t="s">
        <v>5</v>
      </c>
      <c r="D4" s="9">
        <v>44692</v>
      </c>
    </row>
    <row r="5" spans="1:7" x14ac:dyDescent="0.3">
      <c r="A5" s="11">
        <v>1004</v>
      </c>
      <c r="B5" s="12" t="s">
        <v>6</v>
      </c>
      <c r="C5" s="12" t="s">
        <v>7</v>
      </c>
      <c r="D5" s="9">
        <v>44640</v>
      </c>
    </row>
    <row r="6" spans="1:7" x14ac:dyDescent="0.3">
      <c r="A6" s="11">
        <v>1005</v>
      </c>
      <c r="B6" s="12" t="s">
        <v>8</v>
      </c>
      <c r="C6" s="12" t="s">
        <v>9</v>
      </c>
      <c r="D6" s="9">
        <v>44686</v>
      </c>
    </row>
    <row r="7" spans="1:7" x14ac:dyDescent="0.3">
      <c r="A7" s="13">
        <v>1006</v>
      </c>
      <c r="B7" s="12" t="s">
        <v>10</v>
      </c>
      <c r="C7" s="12" t="s">
        <v>11</v>
      </c>
      <c r="D7" s="9">
        <v>44571</v>
      </c>
    </row>
    <row r="8" spans="1:7" x14ac:dyDescent="0.3">
      <c r="A8" s="13">
        <v>1007</v>
      </c>
      <c r="B8" s="12" t="s">
        <v>12</v>
      </c>
      <c r="C8" s="12" t="s">
        <v>13</v>
      </c>
      <c r="D8" s="9">
        <v>44600</v>
      </c>
    </row>
    <row r="9" spans="1:7" x14ac:dyDescent="0.3">
      <c r="A9" s="13">
        <v>1008</v>
      </c>
      <c r="B9" s="12" t="s">
        <v>14</v>
      </c>
      <c r="C9" s="12" t="s">
        <v>15</v>
      </c>
      <c r="D9" s="9">
        <v>44633</v>
      </c>
    </row>
    <row r="10" spans="1:7" x14ac:dyDescent="0.3">
      <c r="A10" s="13">
        <v>1009</v>
      </c>
      <c r="B10" s="12" t="s">
        <v>16</v>
      </c>
      <c r="C10" s="12" t="s">
        <v>17</v>
      </c>
      <c r="D10" s="9">
        <v>44658</v>
      </c>
    </row>
    <row r="11" spans="1:7" x14ac:dyDescent="0.3">
      <c r="A11" s="13">
        <v>1010</v>
      </c>
      <c r="B11" s="12" t="s">
        <v>18</v>
      </c>
      <c r="C11" s="12" t="s">
        <v>19</v>
      </c>
      <c r="D11" s="9">
        <v>44580</v>
      </c>
    </row>
    <row r="12" spans="1:7" x14ac:dyDescent="0.3">
      <c r="A12" s="13">
        <v>1011</v>
      </c>
      <c r="B12" s="12" t="s">
        <v>20</v>
      </c>
      <c r="C12" s="12" t="s">
        <v>21</v>
      </c>
      <c r="D12" s="9">
        <v>44669</v>
      </c>
    </row>
    <row r="13" spans="1:7" x14ac:dyDescent="0.3">
      <c r="A13" s="13">
        <v>1012</v>
      </c>
      <c r="B13" s="12" t="s">
        <v>22</v>
      </c>
      <c r="C13" s="12" t="s">
        <v>23</v>
      </c>
      <c r="D13" s="9">
        <v>44625</v>
      </c>
    </row>
    <row r="14" spans="1:7" x14ac:dyDescent="0.3">
      <c r="A14" s="13">
        <v>1013</v>
      </c>
      <c r="B14" s="12" t="s">
        <v>24</v>
      </c>
      <c r="C14" s="12" t="s">
        <v>25</v>
      </c>
      <c r="D14" s="9">
        <v>44666</v>
      </c>
    </row>
    <row r="15" spans="1:7" x14ac:dyDescent="0.3">
      <c r="A15" s="13">
        <v>1014</v>
      </c>
      <c r="B15" s="12" t="s">
        <v>26</v>
      </c>
      <c r="C15" s="12" t="s">
        <v>27</v>
      </c>
      <c r="D15" s="9">
        <v>44627</v>
      </c>
    </row>
    <row r="16" spans="1:7" x14ac:dyDescent="0.3">
      <c r="A16" s="13">
        <v>1015</v>
      </c>
      <c r="B16" s="12" t="s">
        <v>28</v>
      </c>
      <c r="C16" s="12" t="s">
        <v>29</v>
      </c>
      <c r="D16" s="9">
        <v>44688</v>
      </c>
    </row>
    <row r="17" spans="1:4" x14ac:dyDescent="0.3">
      <c r="A17" s="13">
        <v>1016</v>
      </c>
      <c r="B17" s="12" t="s">
        <v>30</v>
      </c>
      <c r="C17" s="12" t="s">
        <v>31</v>
      </c>
      <c r="D17" s="9">
        <v>44692</v>
      </c>
    </row>
    <row r="18" spans="1:4" hidden="1" x14ac:dyDescent="0.3">
      <c r="A18" s="12">
        <v>1020</v>
      </c>
      <c r="B18" s="12" t="s">
        <v>54</v>
      </c>
      <c r="C18" s="12" t="s">
        <v>55</v>
      </c>
      <c r="D18" s="9">
        <v>44639</v>
      </c>
    </row>
    <row r="19" spans="1:4" x14ac:dyDescent="0.3">
      <c r="A19" s="13">
        <v>1017</v>
      </c>
      <c r="B19" s="12" t="s">
        <v>32</v>
      </c>
      <c r="C19" s="12" t="s">
        <v>33</v>
      </c>
      <c r="D19" s="9">
        <v>44568</v>
      </c>
    </row>
    <row r="20" spans="1:4" x14ac:dyDescent="0.3">
      <c r="A20" s="13">
        <v>1018</v>
      </c>
      <c r="B20" s="12" t="s">
        <v>34</v>
      </c>
      <c r="C20" s="12" t="s">
        <v>35</v>
      </c>
      <c r="D20" s="9">
        <v>44631</v>
      </c>
    </row>
    <row r="21" spans="1:4" x14ac:dyDescent="0.3">
      <c r="A21" s="13">
        <v>1019</v>
      </c>
      <c r="B21" s="12" t="s">
        <v>36</v>
      </c>
      <c r="C21" s="12" t="s">
        <v>37</v>
      </c>
      <c r="D21" s="9">
        <v>44597</v>
      </c>
    </row>
    <row r="22" spans="1:4" x14ac:dyDescent="0.3">
      <c r="A22" s="13">
        <v>1021</v>
      </c>
      <c r="B22" s="12" t="s">
        <v>40</v>
      </c>
      <c r="C22" s="12" t="s">
        <v>41</v>
      </c>
      <c r="D22" s="9">
        <v>44566</v>
      </c>
    </row>
    <row r="23" spans="1:4" x14ac:dyDescent="0.3">
      <c r="A23" s="13">
        <v>1022</v>
      </c>
      <c r="B23" s="12" t="s">
        <v>42</v>
      </c>
      <c r="C23" s="12" t="s">
        <v>43</v>
      </c>
      <c r="D23" s="9">
        <v>44633</v>
      </c>
    </row>
    <row r="24" spans="1:4" x14ac:dyDescent="0.3">
      <c r="A24" s="13">
        <v>1023</v>
      </c>
      <c r="B24" s="12" t="s">
        <v>44</v>
      </c>
      <c r="C24" s="12" t="s">
        <v>45</v>
      </c>
      <c r="D24" s="9">
        <v>44602</v>
      </c>
    </row>
    <row r="25" spans="1:4" x14ac:dyDescent="0.3">
      <c r="A25" s="13">
        <v>1024</v>
      </c>
      <c r="B25" s="12" t="s">
        <v>46</v>
      </c>
      <c r="C25" s="12" t="s">
        <v>47</v>
      </c>
      <c r="D25" s="9">
        <v>44695</v>
      </c>
    </row>
    <row r="26" spans="1:4" x14ac:dyDescent="0.3">
      <c r="A26" s="13">
        <v>1025</v>
      </c>
      <c r="B26" s="12" t="s">
        <v>48</v>
      </c>
      <c r="C26" s="12" t="s">
        <v>49</v>
      </c>
      <c r="D26" s="9">
        <v>44597</v>
      </c>
    </row>
    <row r="27" spans="1:4" x14ac:dyDescent="0.3">
      <c r="A27" s="13">
        <v>1026</v>
      </c>
      <c r="B27" s="12" t="s">
        <v>50</v>
      </c>
      <c r="C27" s="12" t="s">
        <v>51</v>
      </c>
      <c r="D27" s="9">
        <v>44577</v>
      </c>
    </row>
    <row r="28" spans="1:4" x14ac:dyDescent="0.3">
      <c r="A28" s="13">
        <v>1027</v>
      </c>
      <c r="B28" s="12" t="s">
        <v>52</v>
      </c>
      <c r="C28" s="12" t="s">
        <v>53</v>
      </c>
      <c r="D28" s="9">
        <v>44577</v>
      </c>
    </row>
    <row r="29" spans="1:4" x14ac:dyDescent="0.3">
      <c r="A29" s="12">
        <v>1028</v>
      </c>
      <c r="B29" s="12" t="s">
        <v>38</v>
      </c>
      <c r="C29" s="12" t="s">
        <v>39</v>
      </c>
      <c r="D29" s="9">
        <v>44701</v>
      </c>
    </row>
    <row r="30" spans="1:4" x14ac:dyDescent="0.3">
      <c r="A30" s="13">
        <v>1029</v>
      </c>
      <c r="B30" s="12" t="s">
        <v>56</v>
      </c>
      <c r="C30" s="12" t="s">
        <v>57</v>
      </c>
      <c r="D30" s="9">
        <v>44695</v>
      </c>
    </row>
    <row r="31" spans="1:4" x14ac:dyDescent="0.3">
      <c r="A31" s="13">
        <v>1030</v>
      </c>
      <c r="B31" s="12" t="s">
        <v>58</v>
      </c>
      <c r="C31" s="12" t="s">
        <v>59</v>
      </c>
      <c r="D31" s="9">
        <v>44665</v>
      </c>
    </row>
    <row r="32" spans="1:4" x14ac:dyDescent="0.3">
      <c r="A32" s="13">
        <v>1031</v>
      </c>
      <c r="B32" s="12" t="s">
        <v>60</v>
      </c>
      <c r="C32" s="12" t="s">
        <v>61</v>
      </c>
      <c r="D32" s="9">
        <v>44669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CB7D2-1F04-4754-ACEB-F25FFC364E56}">
  <dimension ref="A1:E32"/>
  <sheetViews>
    <sheetView showGridLines="0" workbookViewId="0">
      <selection activeCell="B16" sqref="B16"/>
    </sheetView>
  </sheetViews>
  <sheetFormatPr defaultRowHeight="14.4" x14ac:dyDescent="0.3"/>
  <cols>
    <col min="1" max="1" width="12.21875" customWidth="1"/>
    <col min="2" max="2" width="18.21875" bestFit="1" customWidth="1"/>
    <col min="3" max="3" width="5.6640625" customWidth="1"/>
    <col min="4" max="4" width="13.6640625" customWidth="1"/>
    <col min="5" max="5" width="12.77734375" customWidth="1"/>
  </cols>
  <sheetData>
    <row r="1" spans="1:5" x14ac:dyDescent="0.3">
      <c r="A1" s="10" t="s">
        <v>66</v>
      </c>
      <c r="B1" s="10" t="s">
        <v>98</v>
      </c>
      <c r="D1" s="4" t="s">
        <v>66</v>
      </c>
      <c r="E1" s="9">
        <v>44580</v>
      </c>
    </row>
    <row r="2" spans="1:5" x14ac:dyDescent="0.3">
      <c r="A2" s="14">
        <v>44580</v>
      </c>
      <c r="B2" s="15" t="s">
        <v>67</v>
      </c>
      <c r="D2" s="4" t="s">
        <v>62</v>
      </c>
      <c r="E2" s="5" t="str">
        <f>VLOOKUP(E1,A:B,2,0)</f>
        <v>Bruce Cabbot</v>
      </c>
    </row>
    <row r="3" spans="1:5" x14ac:dyDescent="0.3">
      <c r="A3" s="9">
        <v>44700</v>
      </c>
      <c r="B3" s="12" t="s">
        <v>68</v>
      </c>
    </row>
    <row r="4" spans="1:5" x14ac:dyDescent="0.3">
      <c r="A4" s="9">
        <v>44692</v>
      </c>
      <c r="B4" s="12" t="s">
        <v>69</v>
      </c>
    </row>
    <row r="5" spans="1:5" x14ac:dyDescent="0.3">
      <c r="A5" s="9">
        <v>44640</v>
      </c>
      <c r="B5" s="12" t="s">
        <v>70</v>
      </c>
    </row>
    <row r="6" spans="1:5" x14ac:dyDescent="0.3">
      <c r="A6" s="9">
        <v>44686</v>
      </c>
      <c r="B6" s="12" t="s">
        <v>71</v>
      </c>
    </row>
    <row r="7" spans="1:5" x14ac:dyDescent="0.3">
      <c r="A7" s="9">
        <v>44571</v>
      </c>
      <c r="B7" s="12" t="s">
        <v>72</v>
      </c>
    </row>
    <row r="8" spans="1:5" x14ac:dyDescent="0.3">
      <c r="A8" s="9">
        <v>44600</v>
      </c>
      <c r="B8" s="12" t="s">
        <v>73</v>
      </c>
    </row>
    <row r="9" spans="1:5" x14ac:dyDescent="0.3">
      <c r="A9" s="9">
        <v>44633</v>
      </c>
      <c r="B9" s="12" t="s">
        <v>74</v>
      </c>
    </row>
    <row r="10" spans="1:5" x14ac:dyDescent="0.3">
      <c r="A10" s="9">
        <v>44658</v>
      </c>
      <c r="B10" s="12" t="s">
        <v>75</v>
      </c>
    </row>
    <row r="11" spans="1:5" x14ac:dyDescent="0.3">
      <c r="A11" s="14">
        <v>44580</v>
      </c>
      <c r="B11" s="15" t="s">
        <v>76</v>
      </c>
    </row>
    <row r="12" spans="1:5" x14ac:dyDescent="0.3">
      <c r="A12" s="9">
        <v>44669</v>
      </c>
      <c r="B12" s="12" t="s">
        <v>77</v>
      </c>
    </row>
    <row r="13" spans="1:5" x14ac:dyDescent="0.3">
      <c r="A13" s="9">
        <v>44625</v>
      </c>
      <c r="B13" s="12" t="s">
        <v>78</v>
      </c>
    </row>
    <row r="14" spans="1:5" x14ac:dyDescent="0.3">
      <c r="A14" s="9">
        <v>44666</v>
      </c>
      <c r="B14" s="12" t="s">
        <v>79</v>
      </c>
    </row>
    <row r="15" spans="1:5" x14ac:dyDescent="0.3">
      <c r="A15" s="9">
        <v>44627</v>
      </c>
      <c r="B15" s="12" t="s">
        <v>80</v>
      </c>
    </row>
    <row r="16" spans="1:5" x14ac:dyDescent="0.3">
      <c r="A16" s="9">
        <v>44688</v>
      </c>
      <c r="B16" s="12" t="s">
        <v>81</v>
      </c>
    </row>
    <row r="17" spans="1:2" x14ac:dyDescent="0.3">
      <c r="A17" s="9">
        <v>44692</v>
      </c>
      <c r="B17" s="12" t="s">
        <v>82</v>
      </c>
    </row>
    <row r="18" spans="1:2" hidden="1" x14ac:dyDescent="0.3">
      <c r="A18" s="9">
        <v>44639</v>
      </c>
      <c r="B18" s="12" t="s">
        <v>83</v>
      </c>
    </row>
    <row r="19" spans="1:2" x14ac:dyDescent="0.3">
      <c r="A19" s="9">
        <v>44568</v>
      </c>
      <c r="B19" s="12" t="s">
        <v>84</v>
      </c>
    </row>
    <row r="20" spans="1:2" x14ac:dyDescent="0.3">
      <c r="A20" s="9">
        <v>44631</v>
      </c>
      <c r="B20" s="12" t="s">
        <v>85</v>
      </c>
    </row>
    <row r="21" spans="1:2" x14ac:dyDescent="0.3">
      <c r="A21" s="9">
        <v>44597</v>
      </c>
      <c r="B21" s="12" t="s">
        <v>86</v>
      </c>
    </row>
    <row r="22" spans="1:2" x14ac:dyDescent="0.3">
      <c r="A22" s="9">
        <v>44566</v>
      </c>
      <c r="B22" s="12" t="s">
        <v>87</v>
      </c>
    </row>
    <row r="23" spans="1:2" x14ac:dyDescent="0.3">
      <c r="A23" s="9">
        <v>44633</v>
      </c>
      <c r="B23" s="12" t="s">
        <v>88</v>
      </c>
    </row>
    <row r="24" spans="1:2" x14ac:dyDescent="0.3">
      <c r="A24" s="9">
        <v>44602</v>
      </c>
      <c r="B24" s="12" t="s">
        <v>89</v>
      </c>
    </row>
    <row r="25" spans="1:2" x14ac:dyDescent="0.3">
      <c r="A25" s="9">
        <v>44695</v>
      </c>
      <c r="B25" s="12" t="s">
        <v>90</v>
      </c>
    </row>
    <row r="26" spans="1:2" x14ac:dyDescent="0.3">
      <c r="A26" s="9">
        <v>44597</v>
      </c>
      <c r="B26" s="12" t="s">
        <v>91</v>
      </c>
    </row>
    <row r="27" spans="1:2" x14ac:dyDescent="0.3">
      <c r="A27" s="9">
        <v>44577</v>
      </c>
      <c r="B27" s="12" t="s">
        <v>92</v>
      </c>
    </row>
    <row r="28" spans="1:2" x14ac:dyDescent="0.3">
      <c r="A28" s="9">
        <v>44577</v>
      </c>
      <c r="B28" s="12" t="s">
        <v>93</v>
      </c>
    </row>
    <row r="29" spans="1:2" x14ac:dyDescent="0.3">
      <c r="A29" s="9">
        <v>44701</v>
      </c>
      <c r="B29" s="12" t="s">
        <v>94</v>
      </c>
    </row>
    <row r="30" spans="1:2" x14ac:dyDescent="0.3">
      <c r="A30" s="9">
        <v>44695</v>
      </c>
      <c r="B30" s="12" t="s">
        <v>95</v>
      </c>
    </row>
    <row r="31" spans="1:2" x14ac:dyDescent="0.3">
      <c r="A31" s="9">
        <v>44665</v>
      </c>
      <c r="B31" s="12" t="s">
        <v>96</v>
      </c>
    </row>
    <row r="32" spans="1:2" x14ac:dyDescent="0.3">
      <c r="A32" s="9">
        <v>44669</v>
      </c>
      <c r="B32" s="12" t="s">
        <v>97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68D9B-3721-4ABE-9566-B1B5FE99CD5A}">
  <dimension ref="A1:E57"/>
  <sheetViews>
    <sheetView showGridLines="0" workbookViewId="0">
      <selection activeCell="E1" sqref="E1"/>
    </sheetView>
  </sheetViews>
  <sheetFormatPr defaultRowHeight="14.4" x14ac:dyDescent="0.3"/>
  <cols>
    <col min="1" max="1" width="12.21875" customWidth="1"/>
    <col min="2" max="2" width="18.21875" bestFit="1" customWidth="1"/>
    <col min="3" max="3" width="5.6640625" customWidth="1"/>
    <col min="5" max="5" width="21.88671875" bestFit="1" customWidth="1"/>
    <col min="6" max="6" width="13.88671875" bestFit="1" customWidth="1"/>
  </cols>
  <sheetData>
    <row r="1" spans="1:5" x14ac:dyDescent="0.3">
      <c r="A1" s="10" t="s">
        <v>66</v>
      </c>
      <c r="B1" s="10" t="s">
        <v>98</v>
      </c>
      <c r="E1" s="18" t="s">
        <v>99</v>
      </c>
    </row>
    <row r="2" spans="1:5" x14ac:dyDescent="0.3">
      <c r="A2" s="16">
        <v>44580</v>
      </c>
      <c r="B2" s="17" t="s">
        <v>67</v>
      </c>
      <c r="E2" s="19">
        <v>44566</v>
      </c>
    </row>
    <row r="3" spans="1:5" x14ac:dyDescent="0.3">
      <c r="A3" s="16">
        <v>44700</v>
      </c>
      <c r="B3" s="17" t="s">
        <v>68</v>
      </c>
      <c r="E3" s="20" t="s">
        <v>87</v>
      </c>
    </row>
    <row r="4" spans="1:5" x14ac:dyDescent="0.3">
      <c r="A4" s="16">
        <v>44692</v>
      </c>
      <c r="B4" s="17" t="s">
        <v>69</v>
      </c>
      <c r="E4" s="19">
        <v>44568</v>
      </c>
    </row>
    <row r="5" spans="1:5" x14ac:dyDescent="0.3">
      <c r="A5" s="16">
        <v>44640</v>
      </c>
      <c r="B5" s="17" t="s">
        <v>70</v>
      </c>
      <c r="E5" s="20" t="s">
        <v>84</v>
      </c>
    </row>
    <row r="6" spans="1:5" x14ac:dyDescent="0.3">
      <c r="A6" s="16">
        <v>44686</v>
      </c>
      <c r="B6" s="17" t="s">
        <v>71</v>
      </c>
      <c r="E6" s="19">
        <v>44571</v>
      </c>
    </row>
    <row r="7" spans="1:5" x14ac:dyDescent="0.3">
      <c r="A7" s="16">
        <v>44571</v>
      </c>
      <c r="B7" s="17" t="s">
        <v>72</v>
      </c>
      <c r="E7" s="20" t="s">
        <v>72</v>
      </c>
    </row>
    <row r="8" spans="1:5" x14ac:dyDescent="0.3">
      <c r="A8" s="16">
        <v>44600</v>
      </c>
      <c r="B8" s="17" t="s">
        <v>73</v>
      </c>
      <c r="E8" s="19">
        <v>44577</v>
      </c>
    </row>
    <row r="9" spans="1:5" x14ac:dyDescent="0.3">
      <c r="A9" s="16">
        <v>44633</v>
      </c>
      <c r="B9" s="17" t="s">
        <v>74</v>
      </c>
      <c r="E9" s="20" t="s">
        <v>93</v>
      </c>
    </row>
    <row r="10" spans="1:5" x14ac:dyDescent="0.3">
      <c r="A10" s="16">
        <v>44658</v>
      </c>
      <c r="B10" s="17" t="s">
        <v>75</v>
      </c>
      <c r="E10" s="20" t="s">
        <v>92</v>
      </c>
    </row>
    <row r="11" spans="1:5" x14ac:dyDescent="0.3">
      <c r="A11" s="16">
        <v>44580</v>
      </c>
      <c r="B11" s="17" t="s">
        <v>76</v>
      </c>
      <c r="E11" s="19">
        <v>44580</v>
      </c>
    </row>
    <row r="12" spans="1:5" x14ac:dyDescent="0.3">
      <c r="A12" s="9">
        <v>44669</v>
      </c>
      <c r="B12" s="12" t="s">
        <v>77</v>
      </c>
      <c r="E12" s="20" t="s">
        <v>67</v>
      </c>
    </row>
    <row r="13" spans="1:5" x14ac:dyDescent="0.3">
      <c r="A13" s="9">
        <v>44625</v>
      </c>
      <c r="B13" s="12" t="s">
        <v>78</v>
      </c>
      <c r="E13" s="20" t="s">
        <v>76</v>
      </c>
    </row>
    <row r="14" spans="1:5" x14ac:dyDescent="0.3">
      <c r="A14" s="9">
        <v>44666</v>
      </c>
      <c r="B14" s="12" t="s">
        <v>79</v>
      </c>
      <c r="E14" s="19">
        <v>44597</v>
      </c>
    </row>
    <row r="15" spans="1:5" x14ac:dyDescent="0.3">
      <c r="A15" s="9">
        <v>44627</v>
      </c>
      <c r="B15" s="12" t="s">
        <v>80</v>
      </c>
      <c r="E15" s="20" t="s">
        <v>91</v>
      </c>
    </row>
    <row r="16" spans="1:5" x14ac:dyDescent="0.3">
      <c r="A16" s="9">
        <v>44688</v>
      </c>
      <c r="B16" s="12" t="s">
        <v>81</v>
      </c>
      <c r="E16" s="20" t="s">
        <v>86</v>
      </c>
    </row>
    <row r="17" spans="1:5" x14ac:dyDescent="0.3">
      <c r="A17" s="9">
        <v>44692</v>
      </c>
      <c r="B17" s="12" t="s">
        <v>82</v>
      </c>
      <c r="E17" s="19">
        <v>44600</v>
      </c>
    </row>
    <row r="18" spans="1:5" hidden="1" x14ac:dyDescent="0.3">
      <c r="A18" s="9">
        <v>44639</v>
      </c>
      <c r="B18" s="12" t="s">
        <v>83</v>
      </c>
      <c r="E18" s="20" t="s">
        <v>73</v>
      </c>
    </row>
    <row r="19" spans="1:5" x14ac:dyDescent="0.3">
      <c r="A19" s="9">
        <v>44568</v>
      </c>
      <c r="B19" s="12" t="s">
        <v>84</v>
      </c>
      <c r="E19" s="19">
        <v>44602</v>
      </c>
    </row>
    <row r="20" spans="1:5" x14ac:dyDescent="0.3">
      <c r="A20" s="9">
        <v>44631</v>
      </c>
      <c r="B20" s="12" t="s">
        <v>85</v>
      </c>
      <c r="E20" s="20" t="s">
        <v>89</v>
      </c>
    </row>
    <row r="21" spans="1:5" x14ac:dyDescent="0.3">
      <c r="A21" s="9">
        <v>44597</v>
      </c>
      <c r="B21" s="12" t="s">
        <v>86</v>
      </c>
      <c r="E21" s="19">
        <v>44625</v>
      </c>
    </row>
    <row r="22" spans="1:5" x14ac:dyDescent="0.3">
      <c r="A22" s="9">
        <v>44566</v>
      </c>
      <c r="B22" s="12" t="s">
        <v>87</v>
      </c>
      <c r="E22" s="20" t="s">
        <v>78</v>
      </c>
    </row>
    <row r="23" spans="1:5" x14ac:dyDescent="0.3">
      <c r="A23" s="9">
        <v>44633</v>
      </c>
      <c r="B23" s="12" t="s">
        <v>88</v>
      </c>
      <c r="E23" s="19">
        <v>44627</v>
      </c>
    </row>
    <row r="24" spans="1:5" x14ac:dyDescent="0.3">
      <c r="A24" s="9">
        <v>44602</v>
      </c>
      <c r="B24" s="12" t="s">
        <v>89</v>
      </c>
      <c r="E24" s="20" t="s">
        <v>80</v>
      </c>
    </row>
    <row r="25" spans="1:5" x14ac:dyDescent="0.3">
      <c r="A25" s="9">
        <v>44695</v>
      </c>
      <c r="B25" s="12" t="s">
        <v>90</v>
      </c>
      <c r="E25" s="19">
        <v>44631</v>
      </c>
    </row>
    <row r="26" spans="1:5" x14ac:dyDescent="0.3">
      <c r="A26" s="9">
        <v>44597</v>
      </c>
      <c r="B26" s="12" t="s">
        <v>91</v>
      </c>
      <c r="E26" s="20" t="s">
        <v>85</v>
      </c>
    </row>
    <row r="27" spans="1:5" x14ac:dyDescent="0.3">
      <c r="A27" s="9">
        <v>44577</v>
      </c>
      <c r="B27" s="12" t="s">
        <v>92</v>
      </c>
      <c r="E27" s="19">
        <v>44633</v>
      </c>
    </row>
    <row r="28" spans="1:5" x14ac:dyDescent="0.3">
      <c r="A28" s="9">
        <v>44577</v>
      </c>
      <c r="B28" s="12" t="s">
        <v>93</v>
      </c>
      <c r="E28" s="20" t="s">
        <v>74</v>
      </c>
    </row>
    <row r="29" spans="1:5" x14ac:dyDescent="0.3">
      <c r="A29" s="9">
        <v>44701</v>
      </c>
      <c r="B29" s="12" t="s">
        <v>94</v>
      </c>
      <c r="E29" s="20" t="s">
        <v>88</v>
      </c>
    </row>
    <row r="30" spans="1:5" x14ac:dyDescent="0.3">
      <c r="A30" s="9">
        <v>44695</v>
      </c>
      <c r="B30" s="12" t="s">
        <v>95</v>
      </c>
      <c r="E30" s="19">
        <v>44639</v>
      </c>
    </row>
    <row r="31" spans="1:5" x14ac:dyDescent="0.3">
      <c r="A31" s="9">
        <v>44665</v>
      </c>
      <c r="B31" s="12" t="s">
        <v>96</v>
      </c>
      <c r="E31" s="20" t="s">
        <v>83</v>
      </c>
    </row>
    <row r="32" spans="1:5" x14ac:dyDescent="0.3">
      <c r="A32" s="9">
        <v>44669</v>
      </c>
      <c r="B32" s="12" t="s">
        <v>97</v>
      </c>
      <c r="E32" s="19">
        <v>44640</v>
      </c>
    </row>
    <row r="33" spans="5:5" x14ac:dyDescent="0.3">
      <c r="E33" s="20" t="s">
        <v>70</v>
      </c>
    </row>
    <row r="34" spans="5:5" x14ac:dyDescent="0.3">
      <c r="E34" s="19">
        <v>44658</v>
      </c>
    </row>
    <row r="35" spans="5:5" x14ac:dyDescent="0.3">
      <c r="E35" s="20" t="s">
        <v>75</v>
      </c>
    </row>
    <row r="36" spans="5:5" x14ac:dyDescent="0.3">
      <c r="E36" s="19">
        <v>44665</v>
      </c>
    </row>
    <row r="37" spans="5:5" x14ac:dyDescent="0.3">
      <c r="E37" s="20" t="s">
        <v>96</v>
      </c>
    </row>
    <row r="38" spans="5:5" x14ac:dyDescent="0.3">
      <c r="E38" s="19">
        <v>44666</v>
      </c>
    </row>
    <row r="39" spans="5:5" x14ac:dyDescent="0.3">
      <c r="E39" s="20" t="s">
        <v>79</v>
      </c>
    </row>
    <row r="40" spans="5:5" x14ac:dyDescent="0.3">
      <c r="E40" s="19">
        <v>44669</v>
      </c>
    </row>
    <row r="41" spans="5:5" x14ac:dyDescent="0.3">
      <c r="E41" s="20" t="s">
        <v>77</v>
      </c>
    </row>
    <row r="42" spans="5:5" x14ac:dyDescent="0.3">
      <c r="E42" s="20" t="s">
        <v>97</v>
      </c>
    </row>
    <row r="43" spans="5:5" x14ac:dyDescent="0.3">
      <c r="E43" s="19">
        <v>44686</v>
      </c>
    </row>
    <row r="44" spans="5:5" x14ac:dyDescent="0.3">
      <c r="E44" s="20" t="s">
        <v>71</v>
      </c>
    </row>
    <row r="45" spans="5:5" x14ac:dyDescent="0.3">
      <c r="E45" s="19">
        <v>44688</v>
      </c>
    </row>
    <row r="46" spans="5:5" x14ac:dyDescent="0.3">
      <c r="E46" s="20" t="s">
        <v>81</v>
      </c>
    </row>
    <row r="47" spans="5:5" x14ac:dyDescent="0.3">
      <c r="E47" s="19">
        <v>44692</v>
      </c>
    </row>
    <row r="48" spans="5:5" x14ac:dyDescent="0.3">
      <c r="E48" s="20" t="s">
        <v>69</v>
      </c>
    </row>
    <row r="49" spans="5:5" x14ac:dyDescent="0.3">
      <c r="E49" s="20" t="s">
        <v>82</v>
      </c>
    </row>
    <row r="50" spans="5:5" x14ac:dyDescent="0.3">
      <c r="E50" s="19">
        <v>44695</v>
      </c>
    </row>
    <row r="51" spans="5:5" x14ac:dyDescent="0.3">
      <c r="E51" s="20" t="s">
        <v>90</v>
      </c>
    </row>
    <row r="52" spans="5:5" x14ac:dyDescent="0.3">
      <c r="E52" s="20" t="s">
        <v>95</v>
      </c>
    </row>
    <row r="53" spans="5:5" x14ac:dyDescent="0.3">
      <c r="E53" s="19">
        <v>44700</v>
      </c>
    </row>
    <row r="54" spans="5:5" x14ac:dyDescent="0.3">
      <c r="E54" s="20" t="s">
        <v>68</v>
      </c>
    </row>
    <row r="55" spans="5:5" x14ac:dyDescent="0.3">
      <c r="E55" s="19">
        <v>44701</v>
      </c>
    </row>
    <row r="56" spans="5:5" x14ac:dyDescent="0.3">
      <c r="E56" s="20" t="s">
        <v>94</v>
      </c>
    </row>
    <row r="57" spans="5:5" x14ac:dyDescent="0.3">
      <c r="E57" s="19" t="s">
        <v>100</v>
      </c>
    </row>
  </sheetData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Example 1</vt:lpstr>
      <vt:lpstr>Example 2</vt:lpstr>
      <vt:lpstr>Example 3</vt:lpstr>
      <vt:lpstr>Example 4</vt:lpstr>
      <vt:lpstr>Example 5</vt:lpstr>
      <vt:lpstr>Example 5 -1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Mukul Lundia</dc:creator>
  <cp:lastModifiedBy>Aditi Ladha</cp:lastModifiedBy>
  <cp:lastPrinted>2023-04-12T18:25:43Z</cp:lastPrinted>
  <dcterms:created xsi:type="dcterms:W3CDTF">2015-06-05T18:17:20Z</dcterms:created>
  <dcterms:modified xsi:type="dcterms:W3CDTF">2023-07-19T18:24:21Z</dcterms:modified>
</cp:coreProperties>
</file>