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diti\Downloads\"/>
    </mc:Choice>
  </mc:AlternateContent>
  <xr:revisionPtr revIDLastSave="0" documentId="13_ncr:1_{5C2A5D3B-CC93-4B57-9DD7-CA2193F6C788}" xr6:coauthVersionLast="47" xr6:coauthVersionMax="47" xr10:uidLastSave="{00000000-0000-0000-0000-000000000000}"/>
  <bookViews>
    <workbookView xWindow="-108" yWindow="-108" windowWidth="23256" windowHeight="12456" tabRatio="809" activeTab="3" xr2:uid="{00000000-000D-0000-FFFF-FFFF00000000}"/>
  </bookViews>
  <sheets>
    <sheet name="1" sheetId="4" r:id="rId1"/>
    <sheet name="2" sheetId="18" r:id="rId2"/>
    <sheet name="3" sheetId="20" r:id="rId3"/>
    <sheet name="4" sheetId="2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21" l="1"/>
  <c r="G3" i="21"/>
  <c r="G3" i="4"/>
  <c r="G7" i="4"/>
  <c r="G7" i="20"/>
  <c r="G3" i="20"/>
  <c r="H7" i="18"/>
  <c r="H3" i="18"/>
</calcChain>
</file>

<file path=xl/sharedStrings.xml><?xml version="1.0" encoding="utf-8"?>
<sst xmlns="http://schemas.openxmlformats.org/spreadsheetml/2006/main" count="236" uniqueCount="68">
  <si>
    <t>Bruce</t>
  </si>
  <si>
    <t>Cabbot</t>
  </si>
  <si>
    <t>Bernie</t>
  </si>
  <si>
    <t>Eves</t>
  </si>
  <si>
    <t>Edd</t>
  </si>
  <si>
    <t>Acuffling</t>
  </si>
  <si>
    <t>Josan</t>
  </si>
  <si>
    <t>Acuname</t>
  </si>
  <si>
    <t>Dany</t>
  </si>
  <si>
    <t>Comebackaser</t>
  </si>
  <si>
    <t>Rason</t>
  </si>
  <si>
    <t>Adams</t>
  </si>
  <si>
    <t>Rese</t>
  </si>
  <si>
    <t>Withoutaspoon</t>
  </si>
  <si>
    <t>Blake</t>
  </si>
  <si>
    <t>Dreary</t>
  </si>
  <si>
    <t>Lena</t>
  </si>
  <si>
    <t>Workingham</t>
  </si>
  <si>
    <t>Pariah</t>
  </si>
  <si>
    <t>Salin</t>
  </si>
  <si>
    <t>Jonah</t>
  </si>
  <si>
    <t>Hill</t>
  </si>
  <si>
    <t>Seriously</t>
  </si>
  <si>
    <t>Rowling</t>
  </si>
  <si>
    <t>Client</t>
  </si>
  <si>
    <t>Eastwood</t>
  </si>
  <si>
    <t>James</t>
  </si>
  <si>
    <t>Didn't</t>
  </si>
  <si>
    <t>Kanye</t>
  </si>
  <si>
    <t>East</t>
  </si>
  <si>
    <t>Victor</t>
  </si>
  <si>
    <t>Iron</t>
  </si>
  <si>
    <t>Bread</t>
  </si>
  <si>
    <t>Grills</t>
  </si>
  <si>
    <t>Jim</t>
  </si>
  <si>
    <t>Doesn'tcarrey</t>
  </si>
  <si>
    <t>Sunny</t>
  </si>
  <si>
    <t>Wilson</t>
  </si>
  <si>
    <t>Elieja</t>
  </si>
  <si>
    <t>Wouldn't</t>
  </si>
  <si>
    <t>Gary</t>
  </si>
  <si>
    <t>Youngman</t>
  </si>
  <si>
    <t>Kyle</t>
  </si>
  <si>
    <t>Whenner</t>
  </si>
  <si>
    <t>Ellen</t>
  </si>
  <si>
    <t>Verygenerous</t>
  </si>
  <si>
    <t>Drake</t>
  </si>
  <si>
    <t>Nolastname</t>
  </si>
  <si>
    <t>Adelle</t>
  </si>
  <si>
    <t>Fromthisside</t>
  </si>
  <si>
    <t>Tom</t>
  </si>
  <si>
    <t>Throne</t>
  </si>
  <si>
    <t>Daisy</t>
  </si>
  <si>
    <t>Vividy</t>
  </si>
  <si>
    <t>Emily</t>
  </si>
  <si>
    <t>Sharp</t>
  </si>
  <si>
    <t>Jooolia</t>
  </si>
  <si>
    <t>Stealerts</t>
  </si>
  <si>
    <t>Mileey</t>
  </si>
  <si>
    <t>Virus</t>
  </si>
  <si>
    <t>Nikki</t>
  </si>
  <si>
    <t>Maxaj</t>
  </si>
  <si>
    <t>First Name</t>
  </si>
  <si>
    <t>Last Name</t>
  </si>
  <si>
    <t>Emp_ID</t>
  </si>
  <si>
    <t>DOJ</t>
  </si>
  <si>
    <t>VLOOKUP</t>
  </si>
  <si>
    <t>XLOOKUP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</si>
</sst>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/>
    <xf numFmtId="14" fontId="0" fillId="0" borderId="1" xfId="1" applyNumberFormat="1" applyFont="1" applyBorder="1"/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0" borderId="1" xfId="0" quotePrefix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CE4F8-DE13-4F20-B7F8-AEB9081EAF90}">
  <dimension ref="A1:G32"/>
  <sheetViews>
    <sheetView showGridLines="0" workbookViewId="0">
      <selection activeCell="G3" sqref="G3"/>
    </sheetView>
  </sheetViews>
  <sheetFormatPr defaultRowHeight="14.4" x14ac:dyDescent="0.3"/>
  <cols>
    <col min="1" max="1" width="8.21875" customWidth="1"/>
    <col min="2" max="2" width="11.21875" customWidth="1"/>
    <col min="3" max="3" width="16.44140625" customWidth="1"/>
    <col min="4" max="4" width="12.21875" customWidth="1"/>
    <col min="6" max="6" width="13.6640625" customWidth="1"/>
    <col min="7" max="7" width="10.109375" customWidth="1"/>
  </cols>
  <sheetData>
    <row r="1" spans="1:7" x14ac:dyDescent="0.3">
      <c r="A1" s="4" t="s">
        <v>64</v>
      </c>
      <c r="B1" s="4" t="s">
        <v>62</v>
      </c>
      <c r="C1" s="4" t="s">
        <v>63</v>
      </c>
      <c r="D1" s="4" t="s">
        <v>65</v>
      </c>
      <c r="F1" s="8" t="s">
        <v>66</v>
      </c>
      <c r="G1" s="9"/>
    </row>
    <row r="2" spans="1:7" x14ac:dyDescent="0.3">
      <c r="A2" s="5">
        <v>1001</v>
      </c>
      <c r="B2" s="6" t="s">
        <v>0</v>
      </c>
      <c r="C2" s="6" t="s">
        <v>1</v>
      </c>
      <c r="D2" s="3">
        <v>44580</v>
      </c>
      <c r="F2" s="1" t="s">
        <v>65</v>
      </c>
      <c r="G2" s="2">
        <v>44658</v>
      </c>
    </row>
    <row r="3" spans="1:7" x14ac:dyDescent="0.3">
      <c r="A3" s="5">
        <v>1002</v>
      </c>
      <c r="B3" s="6" t="s">
        <v>2</v>
      </c>
      <c r="C3" s="6" t="s">
        <v>3</v>
      </c>
      <c r="D3" s="3">
        <v>44700</v>
      </c>
      <c r="F3" s="1" t="s">
        <v>62</v>
      </c>
      <c r="G3" s="2" t="e">
        <f>VLOOKUP(G2,B2:D32,3,0)</f>
        <v>#N/A</v>
      </c>
    </row>
    <row r="4" spans="1:7" x14ac:dyDescent="0.3">
      <c r="A4" s="5">
        <v>1003</v>
      </c>
      <c r="B4" s="6" t="s">
        <v>4</v>
      </c>
      <c r="C4" s="6" t="s">
        <v>5</v>
      </c>
      <c r="D4" s="3">
        <v>44692</v>
      </c>
    </row>
    <row r="5" spans="1:7" x14ac:dyDescent="0.3">
      <c r="A5" s="5">
        <v>1004</v>
      </c>
      <c r="B5" s="6" t="s">
        <v>16</v>
      </c>
      <c r="C5" s="6" t="s">
        <v>7</v>
      </c>
      <c r="D5" s="3">
        <v>44640</v>
      </c>
      <c r="F5" s="8" t="s">
        <v>67</v>
      </c>
      <c r="G5" s="9"/>
    </row>
    <row r="6" spans="1:7" x14ac:dyDescent="0.3">
      <c r="A6" s="5">
        <v>1005</v>
      </c>
      <c r="B6" s="6" t="s">
        <v>8</v>
      </c>
      <c r="C6" s="6" t="s">
        <v>9</v>
      </c>
      <c r="D6" s="3">
        <v>44686</v>
      </c>
      <c r="F6" s="1" t="s">
        <v>65</v>
      </c>
      <c r="G6" s="2">
        <v>44658</v>
      </c>
    </row>
    <row r="7" spans="1:7" x14ac:dyDescent="0.3">
      <c r="A7" s="5">
        <v>1006</v>
      </c>
      <c r="B7" s="6" t="s">
        <v>10</v>
      </c>
      <c r="C7" s="6" t="s">
        <v>11</v>
      </c>
      <c r="D7" s="3">
        <v>44571</v>
      </c>
      <c r="F7" s="1" t="s">
        <v>62</v>
      </c>
      <c r="G7" s="2" t="str">
        <f>_xlfn.XLOOKUP(G6,D2:D32,B2:B32)</f>
        <v>Lena</v>
      </c>
    </row>
    <row r="8" spans="1:7" x14ac:dyDescent="0.3">
      <c r="A8" s="5">
        <v>1007</v>
      </c>
      <c r="B8" s="6" t="s">
        <v>12</v>
      </c>
      <c r="C8" s="6" t="s">
        <v>13</v>
      </c>
      <c r="D8" s="3">
        <v>44600</v>
      </c>
    </row>
    <row r="9" spans="1:7" x14ac:dyDescent="0.3">
      <c r="A9" s="5">
        <v>1008</v>
      </c>
      <c r="B9" s="6" t="s">
        <v>14</v>
      </c>
      <c r="C9" s="6" t="s">
        <v>15</v>
      </c>
      <c r="D9" s="3">
        <v>44633</v>
      </c>
    </row>
    <row r="10" spans="1:7" x14ac:dyDescent="0.3">
      <c r="A10" s="5">
        <v>1009</v>
      </c>
      <c r="B10" s="6" t="s">
        <v>16</v>
      </c>
      <c r="C10" s="6" t="s">
        <v>17</v>
      </c>
      <c r="D10" s="3">
        <v>44658</v>
      </c>
    </row>
    <row r="11" spans="1:7" x14ac:dyDescent="0.3">
      <c r="A11" s="5">
        <v>1010</v>
      </c>
      <c r="B11" s="6" t="s">
        <v>18</v>
      </c>
      <c r="C11" s="6" t="s">
        <v>19</v>
      </c>
      <c r="D11" s="3">
        <v>44580</v>
      </c>
    </row>
    <row r="12" spans="1:7" x14ac:dyDescent="0.3">
      <c r="A12" s="5">
        <v>1011</v>
      </c>
      <c r="B12" s="6" t="s">
        <v>20</v>
      </c>
      <c r="C12" s="6" t="s">
        <v>21</v>
      </c>
      <c r="D12" s="3">
        <v>44669</v>
      </c>
    </row>
    <row r="13" spans="1:7" x14ac:dyDescent="0.3">
      <c r="A13" s="5">
        <v>1012</v>
      </c>
      <c r="B13" s="6" t="s">
        <v>22</v>
      </c>
      <c r="C13" s="6" t="s">
        <v>23</v>
      </c>
      <c r="D13" s="3">
        <v>44625</v>
      </c>
    </row>
    <row r="14" spans="1:7" x14ac:dyDescent="0.3">
      <c r="A14" s="5">
        <v>1013</v>
      </c>
      <c r="B14" s="6" t="s">
        <v>24</v>
      </c>
      <c r="C14" s="6" t="s">
        <v>25</v>
      </c>
      <c r="D14" s="3">
        <v>44666</v>
      </c>
    </row>
    <row r="15" spans="1:7" x14ac:dyDescent="0.3">
      <c r="A15" s="5">
        <v>1014</v>
      </c>
      <c r="B15" s="6" t="s">
        <v>26</v>
      </c>
      <c r="C15" s="6" t="s">
        <v>27</v>
      </c>
      <c r="D15" s="3">
        <v>44627</v>
      </c>
    </row>
    <row r="16" spans="1:7" x14ac:dyDescent="0.3">
      <c r="A16" s="5">
        <v>1015</v>
      </c>
      <c r="B16" s="6" t="s">
        <v>28</v>
      </c>
      <c r="C16" s="6" t="s">
        <v>29</v>
      </c>
      <c r="D16" s="3">
        <v>44688</v>
      </c>
    </row>
    <row r="17" spans="1:4" x14ac:dyDescent="0.3">
      <c r="A17" s="5">
        <v>1016</v>
      </c>
      <c r="B17" s="6" t="s">
        <v>30</v>
      </c>
      <c r="C17" s="6" t="s">
        <v>31</v>
      </c>
      <c r="D17" s="3">
        <v>44692</v>
      </c>
    </row>
    <row r="18" spans="1:4" x14ac:dyDescent="0.3">
      <c r="A18" s="5">
        <v>1017</v>
      </c>
      <c r="B18" s="6" t="s">
        <v>32</v>
      </c>
      <c r="C18" s="6" t="s">
        <v>33</v>
      </c>
      <c r="D18" s="3">
        <v>44568</v>
      </c>
    </row>
    <row r="19" spans="1:4" x14ac:dyDescent="0.3">
      <c r="A19" s="5">
        <v>1018</v>
      </c>
      <c r="B19" s="6" t="s">
        <v>34</v>
      </c>
      <c r="C19" s="6" t="s">
        <v>35</v>
      </c>
      <c r="D19" s="3">
        <v>44631</v>
      </c>
    </row>
    <row r="20" spans="1:4" x14ac:dyDescent="0.3">
      <c r="A20" s="5">
        <v>1019</v>
      </c>
      <c r="B20" s="6" t="s">
        <v>36</v>
      </c>
      <c r="C20" s="6" t="s">
        <v>37</v>
      </c>
      <c r="D20" s="3">
        <v>44597</v>
      </c>
    </row>
    <row r="21" spans="1:4" x14ac:dyDescent="0.3">
      <c r="A21" s="5">
        <v>1020</v>
      </c>
      <c r="B21" s="6" t="s">
        <v>38</v>
      </c>
      <c r="C21" s="6" t="s">
        <v>39</v>
      </c>
      <c r="D21" s="3">
        <v>44701</v>
      </c>
    </row>
    <row r="22" spans="1:4" x14ac:dyDescent="0.3">
      <c r="A22" s="5">
        <v>1021</v>
      </c>
      <c r="B22" s="6" t="s">
        <v>40</v>
      </c>
      <c r="C22" s="6" t="s">
        <v>41</v>
      </c>
      <c r="D22" s="3">
        <v>44566</v>
      </c>
    </row>
    <row r="23" spans="1:4" x14ac:dyDescent="0.3">
      <c r="A23" s="5">
        <v>1022</v>
      </c>
      <c r="B23" s="6" t="s">
        <v>42</v>
      </c>
      <c r="C23" s="6" t="s">
        <v>43</v>
      </c>
      <c r="D23" s="3">
        <v>44633</v>
      </c>
    </row>
    <row r="24" spans="1:4" x14ac:dyDescent="0.3">
      <c r="A24" s="5">
        <v>1023</v>
      </c>
      <c r="B24" s="6" t="s">
        <v>44</v>
      </c>
      <c r="C24" s="6" t="s">
        <v>45</v>
      </c>
      <c r="D24" s="3">
        <v>44602</v>
      </c>
    </row>
    <row r="25" spans="1:4" x14ac:dyDescent="0.3">
      <c r="A25" s="5">
        <v>1024</v>
      </c>
      <c r="B25" s="6" t="s">
        <v>46</v>
      </c>
      <c r="C25" s="6" t="s">
        <v>47</v>
      </c>
      <c r="D25" s="3">
        <v>44695</v>
      </c>
    </row>
    <row r="26" spans="1:4" x14ac:dyDescent="0.3">
      <c r="A26" s="5">
        <v>1025</v>
      </c>
      <c r="B26" s="6" t="s">
        <v>48</v>
      </c>
      <c r="C26" s="6" t="s">
        <v>49</v>
      </c>
      <c r="D26" s="3">
        <v>44597</v>
      </c>
    </row>
    <row r="27" spans="1:4" x14ac:dyDescent="0.3">
      <c r="A27" s="5">
        <v>1026</v>
      </c>
      <c r="B27" s="6" t="s">
        <v>50</v>
      </c>
      <c r="C27" s="6" t="s">
        <v>51</v>
      </c>
      <c r="D27" s="3">
        <v>44577</v>
      </c>
    </row>
    <row r="28" spans="1:4" x14ac:dyDescent="0.3">
      <c r="A28" s="5">
        <v>1027</v>
      </c>
      <c r="B28" s="6" t="s">
        <v>52</v>
      </c>
      <c r="C28" s="6" t="s">
        <v>53</v>
      </c>
      <c r="D28" s="3">
        <v>44577</v>
      </c>
    </row>
    <row r="29" spans="1:4" x14ac:dyDescent="0.3">
      <c r="A29" s="5">
        <v>1028</v>
      </c>
      <c r="B29" s="6" t="s">
        <v>54</v>
      </c>
      <c r="C29" s="6" t="s">
        <v>55</v>
      </c>
      <c r="D29" s="3">
        <v>44639</v>
      </c>
    </row>
    <row r="30" spans="1:4" x14ac:dyDescent="0.3">
      <c r="A30" s="5">
        <v>1029</v>
      </c>
      <c r="B30" s="6" t="s">
        <v>56</v>
      </c>
      <c r="C30" s="6" t="s">
        <v>57</v>
      </c>
      <c r="D30" s="3">
        <v>44695</v>
      </c>
    </row>
    <row r="31" spans="1:4" x14ac:dyDescent="0.3">
      <c r="A31" s="5">
        <v>1030</v>
      </c>
      <c r="B31" s="6" t="s">
        <v>58</v>
      </c>
      <c r="C31" s="6" t="s">
        <v>59</v>
      </c>
      <c r="D31" s="3">
        <v>44665</v>
      </c>
    </row>
    <row r="32" spans="1:4" x14ac:dyDescent="0.3">
      <c r="A32" s="5">
        <v>1031</v>
      </c>
      <c r="B32" s="6" t="s">
        <v>60</v>
      </c>
      <c r="C32" s="6" t="s">
        <v>61</v>
      </c>
      <c r="D32" s="3">
        <v>44669</v>
      </c>
    </row>
  </sheetData>
  <mergeCells count="2">
    <mergeCell ref="F1:G1"/>
    <mergeCell ref="F5:G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B8BDE-4A25-4460-A9DE-D84E01208D5D}">
  <dimension ref="A1:H7"/>
  <sheetViews>
    <sheetView showGridLines="0" workbookViewId="0">
      <selection activeCell="H3" sqref="H3"/>
    </sheetView>
  </sheetViews>
  <sheetFormatPr defaultRowHeight="14.4" x14ac:dyDescent="0.3"/>
  <cols>
    <col min="1" max="1" width="9.88671875" bestFit="1" customWidth="1"/>
    <col min="2" max="2" width="11.21875" customWidth="1"/>
    <col min="3" max="3" width="16.44140625" customWidth="1"/>
    <col min="4" max="5" width="12.21875" customWidth="1"/>
    <col min="7" max="7" width="13.6640625" customWidth="1"/>
    <col min="8" max="8" width="10.109375" customWidth="1"/>
  </cols>
  <sheetData>
    <row r="1" spans="1:8" x14ac:dyDescent="0.3">
      <c r="A1" s="4" t="s">
        <v>64</v>
      </c>
      <c r="B1" s="5">
        <v>1001</v>
      </c>
      <c r="C1" s="5">
        <v>1002</v>
      </c>
      <c r="D1" s="5">
        <v>1003</v>
      </c>
      <c r="E1" s="5">
        <v>1004</v>
      </c>
      <c r="G1" s="8" t="s">
        <v>66</v>
      </c>
      <c r="H1" s="9"/>
    </row>
    <row r="2" spans="1:8" x14ac:dyDescent="0.3">
      <c r="A2" s="4" t="s">
        <v>62</v>
      </c>
      <c r="B2" s="6" t="s">
        <v>0</v>
      </c>
      <c r="C2" s="6" t="s">
        <v>2</v>
      </c>
      <c r="D2" s="6" t="s">
        <v>4</v>
      </c>
      <c r="E2" s="6" t="s">
        <v>6</v>
      </c>
      <c r="G2" s="1" t="s">
        <v>64</v>
      </c>
      <c r="H2" s="7">
        <v>1004</v>
      </c>
    </row>
    <row r="3" spans="1:8" x14ac:dyDescent="0.3">
      <c r="A3" s="4" t="s">
        <v>63</v>
      </c>
      <c r="B3" s="6" t="s">
        <v>1</v>
      </c>
      <c r="C3" s="6" t="s">
        <v>3</v>
      </c>
      <c r="D3" s="6" t="s">
        <v>5</v>
      </c>
      <c r="E3" s="6" t="s">
        <v>7</v>
      </c>
      <c r="G3" s="1" t="s">
        <v>62</v>
      </c>
      <c r="H3" s="2" t="e">
        <f>VLOOKUP(H2,A1:E4,3,0)</f>
        <v>#N/A</v>
      </c>
    </row>
    <row r="4" spans="1:8" x14ac:dyDescent="0.3">
      <c r="A4" s="4" t="s">
        <v>65</v>
      </c>
      <c r="B4" s="3">
        <v>44580</v>
      </c>
      <c r="C4" s="3">
        <v>44700</v>
      </c>
      <c r="D4" s="3">
        <v>44692</v>
      </c>
      <c r="E4" s="3">
        <v>44640</v>
      </c>
    </row>
    <row r="5" spans="1:8" x14ac:dyDescent="0.3">
      <c r="G5" s="8" t="s">
        <v>67</v>
      </c>
      <c r="H5" s="9"/>
    </row>
    <row r="6" spans="1:8" x14ac:dyDescent="0.3">
      <c r="G6" s="1" t="s">
        <v>64</v>
      </c>
      <c r="H6" s="7">
        <v>1004</v>
      </c>
    </row>
    <row r="7" spans="1:8" x14ac:dyDescent="0.3">
      <c r="G7" s="1" t="s">
        <v>62</v>
      </c>
      <c r="H7" s="2" t="str">
        <f>_xlfn.XLOOKUP(H6,A1:E1,A2:E2)</f>
        <v>Josan</v>
      </c>
    </row>
  </sheetData>
  <mergeCells count="2">
    <mergeCell ref="G1:H1"/>
    <mergeCell ref="G5:H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DA7A3-9433-4591-90FF-4EDD68F11967}">
  <dimension ref="A1:G32"/>
  <sheetViews>
    <sheetView showGridLines="0" workbookViewId="0">
      <selection activeCell="G7" sqref="G7"/>
    </sheetView>
  </sheetViews>
  <sheetFormatPr defaultRowHeight="14.4" x14ac:dyDescent="0.3"/>
  <cols>
    <col min="1" max="1" width="8.21875" customWidth="1"/>
    <col min="2" max="2" width="11.21875" customWidth="1"/>
    <col min="3" max="3" width="16.44140625" customWidth="1"/>
    <col min="4" max="4" width="12.21875" customWidth="1"/>
    <col min="6" max="6" width="13.6640625" customWidth="1"/>
    <col min="7" max="7" width="10.109375" customWidth="1"/>
  </cols>
  <sheetData>
    <row r="1" spans="1:7" x14ac:dyDescent="0.3">
      <c r="A1" s="4" t="s">
        <v>64</v>
      </c>
      <c r="B1" s="4" t="s">
        <v>62</v>
      </c>
      <c r="C1" s="4" t="s">
        <v>63</v>
      </c>
      <c r="D1" s="4" t="s">
        <v>65</v>
      </c>
      <c r="F1" s="8" t="s">
        <v>66</v>
      </c>
      <c r="G1" s="9"/>
    </row>
    <row r="2" spans="1:7" x14ac:dyDescent="0.3">
      <c r="A2" s="5">
        <v>1001</v>
      </c>
      <c r="B2" s="6" t="s">
        <v>0</v>
      </c>
      <c r="C2" s="6" t="s">
        <v>1</v>
      </c>
      <c r="D2" s="3">
        <v>44580</v>
      </c>
      <c r="F2" s="1" t="s">
        <v>62</v>
      </c>
      <c r="G2" s="3" t="s">
        <v>16</v>
      </c>
    </row>
    <row r="3" spans="1:7" x14ac:dyDescent="0.3">
      <c r="A3" s="5">
        <v>1002</v>
      </c>
      <c r="B3" s="6" t="s">
        <v>2</v>
      </c>
      <c r="C3" s="6" t="s">
        <v>3</v>
      </c>
      <c r="D3" s="3">
        <v>44700</v>
      </c>
      <c r="F3" s="1" t="s">
        <v>65</v>
      </c>
      <c r="G3" s="2">
        <f>VLOOKUP(G2,B2:D32,3,0)</f>
        <v>44640</v>
      </c>
    </row>
    <row r="4" spans="1:7" x14ac:dyDescent="0.3">
      <c r="A4" s="5">
        <v>1003</v>
      </c>
      <c r="B4" s="6" t="s">
        <v>4</v>
      </c>
      <c r="C4" s="6" t="s">
        <v>5</v>
      </c>
      <c r="D4" s="3">
        <v>44692</v>
      </c>
    </row>
    <row r="5" spans="1:7" x14ac:dyDescent="0.3">
      <c r="A5" s="5">
        <v>1004</v>
      </c>
      <c r="B5" s="6" t="s">
        <v>16</v>
      </c>
      <c r="C5" s="6" t="s">
        <v>7</v>
      </c>
      <c r="D5" s="3">
        <v>44640</v>
      </c>
      <c r="F5" s="8" t="s">
        <v>67</v>
      </c>
      <c r="G5" s="9"/>
    </row>
    <row r="6" spans="1:7" x14ac:dyDescent="0.3">
      <c r="A6" s="5">
        <v>1005</v>
      </c>
      <c r="B6" s="6" t="s">
        <v>8</v>
      </c>
      <c r="C6" s="6" t="s">
        <v>9</v>
      </c>
      <c r="D6" s="3">
        <v>44686</v>
      </c>
      <c r="F6" s="1" t="s">
        <v>62</v>
      </c>
      <c r="G6" s="3" t="s">
        <v>16</v>
      </c>
    </row>
    <row r="7" spans="1:7" x14ac:dyDescent="0.3">
      <c r="A7" s="5">
        <v>1006</v>
      </c>
      <c r="B7" s="6" t="s">
        <v>10</v>
      </c>
      <c r="C7" s="6" t="s">
        <v>11</v>
      </c>
      <c r="D7" s="3">
        <v>44571</v>
      </c>
      <c r="F7" s="1" t="s">
        <v>65</v>
      </c>
      <c r="G7" s="2">
        <f>_xlfn.XLOOKUP(G6,B2:B32,D2:D32,,,-1)</f>
        <v>44658</v>
      </c>
    </row>
    <row r="8" spans="1:7" x14ac:dyDescent="0.3">
      <c r="A8" s="5">
        <v>1007</v>
      </c>
      <c r="B8" s="6" t="s">
        <v>12</v>
      </c>
      <c r="C8" s="6" t="s">
        <v>13</v>
      </c>
      <c r="D8" s="3">
        <v>44600</v>
      </c>
    </row>
    <row r="9" spans="1:7" x14ac:dyDescent="0.3">
      <c r="A9" s="5">
        <v>1008</v>
      </c>
      <c r="B9" s="6" t="s">
        <v>14</v>
      </c>
      <c r="C9" s="6" t="s">
        <v>15</v>
      </c>
      <c r="D9" s="3">
        <v>44633</v>
      </c>
    </row>
    <row r="10" spans="1:7" x14ac:dyDescent="0.3">
      <c r="A10" s="5">
        <v>1009</v>
      </c>
      <c r="B10" s="6" t="s">
        <v>16</v>
      </c>
      <c r="C10" s="6" t="s">
        <v>17</v>
      </c>
      <c r="D10" s="3">
        <v>44658</v>
      </c>
    </row>
    <row r="11" spans="1:7" x14ac:dyDescent="0.3">
      <c r="A11" s="5">
        <v>1010</v>
      </c>
      <c r="B11" s="6" t="s">
        <v>18</v>
      </c>
      <c r="C11" s="6" t="s">
        <v>19</v>
      </c>
      <c r="D11" s="3">
        <v>44580</v>
      </c>
    </row>
    <row r="12" spans="1:7" x14ac:dyDescent="0.3">
      <c r="A12" s="5">
        <v>1011</v>
      </c>
      <c r="B12" s="6" t="s">
        <v>20</v>
      </c>
      <c r="C12" s="6" t="s">
        <v>21</v>
      </c>
      <c r="D12" s="3">
        <v>44669</v>
      </c>
    </row>
    <row r="13" spans="1:7" x14ac:dyDescent="0.3">
      <c r="A13" s="5">
        <v>1012</v>
      </c>
      <c r="B13" s="6" t="s">
        <v>22</v>
      </c>
      <c r="C13" s="6" t="s">
        <v>23</v>
      </c>
      <c r="D13" s="3">
        <v>44625</v>
      </c>
    </row>
    <row r="14" spans="1:7" x14ac:dyDescent="0.3">
      <c r="A14" s="5">
        <v>1013</v>
      </c>
      <c r="B14" s="6" t="s">
        <v>24</v>
      </c>
      <c r="C14" s="6" t="s">
        <v>25</v>
      </c>
      <c r="D14" s="3">
        <v>44666</v>
      </c>
    </row>
    <row r="15" spans="1:7" x14ac:dyDescent="0.3">
      <c r="A15" s="5">
        <v>1014</v>
      </c>
      <c r="B15" s="6" t="s">
        <v>26</v>
      </c>
      <c r="C15" s="6" t="s">
        <v>27</v>
      </c>
      <c r="D15" s="3">
        <v>44627</v>
      </c>
    </row>
    <row r="16" spans="1:7" x14ac:dyDescent="0.3">
      <c r="A16" s="5">
        <v>1015</v>
      </c>
      <c r="B16" s="6" t="s">
        <v>28</v>
      </c>
      <c r="C16" s="6" t="s">
        <v>29</v>
      </c>
      <c r="D16" s="3">
        <v>44688</v>
      </c>
    </row>
    <row r="17" spans="1:4" x14ac:dyDescent="0.3">
      <c r="A17" s="5">
        <v>1016</v>
      </c>
      <c r="B17" s="6" t="s">
        <v>30</v>
      </c>
      <c r="C17" s="6" t="s">
        <v>31</v>
      </c>
      <c r="D17" s="3">
        <v>44692</v>
      </c>
    </row>
    <row r="18" spans="1:4" x14ac:dyDescent="0.3">
      <c r="A18" s="5">
        <v>1017</v>
      </c>
      <c r="B18" s="6" t="s">
        <v>32</v>
      </c>
      <c r="C18" s="6" t="s">
        <v>33</v>
      </c>
      <c r="D18" s="3">
        <v>44568</v>
      </c>
    </row>
    <row r="19" spans="1:4" x14ac:dyDescent="0.3">
      <c r="A19" s="5">
        <v>1018</v>
      </c>
      <c r="B19" s="6" t="s">
        <v>34</v>
      </c>
      <c r="C19" s="6" t="s">
        <v>35</v>
      </c>
      <c r="D19" s="3">
        <v>44631</v>
      </c>
    </row>
    <row r="20" spans="1:4" x14ac:dyDescent="0.3">
      <c r="A20" s="5">
        <v>1019</v>
      </c>
      <c r="B20" s="6" t="s">
        <v>36</v>
      </c>
      <c r="C20" s="6" t="s">
        <v>37</v>
      </c>
      <c r="D20" s="3">
        <v>44597</v>
      </c>
    </row>
    <row r="21" spans="1:4" x14ac:dyDescent="0.3">
      <c r="A21" s="5">
        <v>1020</v>
      </c>
      <c r="B21" s="6" t="s">
        <v>38</v>
      </c>
      <c r="C21" s="6" t="s">
        <v>39</v>
      </c>
      <c r="D21" s="3">
        <v>44701</v>
      </c>
    </row>
    <row r="22" spans="1:4" x14ac:dyDescent="0.3">
      <c r="A22" s="5">
        <v>1021</v>
      </c>
      <c r="B22" s="6" t="s">
        <v>40</v>
      </c>
      <c r="C22" s="6" t="s">
        <v>41</v>
      </c>
      <c r="D22" s="3">
        <v>44566</v>
      </c>
    </row>
    <row r="23" spans="1:4" x14ac:dyDescent="0.3">
      <c r="A23" s="5">
        <v>1022</v>
      </c>
      <c r="B23" s="6" t="s">
        <v>42</v>
      </c>
      <c r="C23" s="6" t="s">
        <v>43</v>
      </c>
      <c r="D23" s="3">
        <v>44633</v>
      </c>
    </row>
    <row r="24" spans="1:4" x14ac:dyDescent="0.3">
      <c r="A24" s="5">
        <v>1023</v>
      </c>
      <c r="B24" s="6" t="s">
        <v>44</v>
      </c>
      <c r="C24" s="6" t="s">
        <v>45</v>
      </c>
      <c r="D24" s="3">
        <v>44602</v>
      </c>
    </row>
    <row r="25" spans="1:4" x14ac:dyDescent="0.3">
      <c r="A25" s="5">
        <v>1024</v>
      </c>
      <c r="B25" s="6" t="s">
        <v>46</v>
      </c>
      <c r="C25" s="6" t="s">
        <v>47</v>
      </c>
      <c r="D25" s="3">
        <v>44695</v>
      </c>
    </row>
    <row r="26" spans="1:4" x14ac:dyDescent="0.3">
      <c r="A26" s="5">
        <v>1025</v>
      </c>
      <c r="B26" s="6" t="s">
        <v>48</v>
      </c>
      <c r="C26" s="6" t="s">
        <v>49</v>
      </c>
      <c r="D26" s="3">
        <v>44597</v>
      </c>
    </row>
    <row r="27" spans="1:4" x14ac:dyDescent="0.3">
      <c r="A27" s="5">
        <v>1026</v>
      </c>
      <c r="B27" s="6" t="s">
        <v>50</v>
      </c>
      <c r="C27" s="6" t="s">
        <v>51</v>
      </c>
      <c r="D27" s="3">
        <v>44577</v>
      </c>
    </row>
    <row r="28" spans="1:4" x14ac:dyDescent="0.3">
      <c r="A28" s="5">
        <v>1027</v>
      </c>
      <c r="B28" s="6" t="s">
        <v>52</v>
      </c>
      <c r="C28" s="6" t="s">
        <v>53</v>
      </c>
      <c r="D28" s="3">
        <v>44577</v>
      </c>
    </row>
    <row r="29" spans="1:4" x14ac:dyDescent="0.3">
      <c r="A29" s="5">
        <v>1028</v>
      </c>
      <c r="B29" s="6" t="s">
        <v>54</v>
      </c>
      <c r="C29" s="6" t="s">
        <v>55</v>
      </c>
      <c r="D29" s="3">
        <v>44639</v>
      </c>
    </row>
    <row r="30" spans="1:4" x14ac:dyDescent="0.3">
      <c r="A30" s="5">
        <v>1029</v>
      </c>
      <c r="B30" s="6" t="s">
        <v>56</v>
      </c>
      <c r="C30" s="6" t="s">
        <v>57</v>
      </c>
      <c r="D30" s="3">
        <v>44695</v>
      </c>
    </row>
    <row r="31" spans="1:4" x14ac:dyDescent="0.3">
      <c r="A31" s="5">
        <v>1030</v>
      </c>
      <c r="B31" s="6" t="s">
        <v>58</v>
      </c>
      <c r="C31" s="6" t="s">
        <v>59</v>
      </c>
      <c r="D31" s="3">
        <v>44665</v>
      </c>
    </row>
    <row r="32" spans="1:4" x14ac:dyDescent="0.3">
      <c r="A32" s="5">
        <v>1031</v>
      </c>
      <c r="B32" s="6" t="s">
        <v>60</v>
      </c>
      <c r="C32" s="6" t="s">
        <v>61</v>
      </c>
      <c r="D32" s="3">
        <v>44669</v>
      </c>
    </row>
  </sheetData>
  <mergeCells count="2">
    <mergeCell ref="F1:G1"/>
    <mergeCell ref="F5:G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B7BF0-06EE-4E9A-9CCF-B52BD8F94CCC}">
  <dimension ref="A1:G32"/>
  <sheetViews>
    <sheetView showGridLines="0" tabSelected="1" workbookViewId="0">
      <selection activeCell="G3" sqref="G3"/>
    </sheetView>
  </sheetViews>
  <sheetFormatPr defaultRowHeight="14.4" x14ac:dyDescent="0.3"/>
  <cols>
    <col min="1" max="1" width="8.21875" customWidth="1"/>
    <col min="2" max="2" width="11.21875" customWidth="1"/>
    <col min="3" max="3" width="16.44140625" customWidth="1"/>
    <col min="4" max="4" width="12.21875" customWidth="1"/>
    <col min="6" max="6" width="13.6640625" customWidth="1"/>
    <col min="7" max="7" width="10.109375" customWidth="1"/>
  </cols>
  <sheetData>
    <row r="1" spans="1:7" x14ac:dyDescent="0.3">
      <c r="A1" s="4" t="s">
        <v>64</v>
      </c>
      <c r="B1" s="4" t="s">
        <v>62</v>
      </c>
      <c r="C1" s="4" t="s">
        <v>63</v>
      </c>
      <c r="D1" s="4" t="s">
        <v>65</v>
      </c>
      <c r="F1" s="8" t="s">
        <v>66</v>
      </c>
      <c r="G1" s="9"/>
    </row>
    <row r="2" spans="1:7" x14ac:dyDescent="0.3">
      <c r="A2" s="5">
        <v>1001</v>
      </c>
      <c r="B2" s="6" t="s">
        <v>0</v>
      </c>
      <c r="C2" s="6" t="s">
        <v>1</v>
      </c>
      <c r="D2" s="3">
        <v>44580</v>
      </c>
      <c r="F2" s="1" t="s">
        <v>64</v>
      </c>
      <c r="G2" s="7">
        <v>1101</v>
      </c>
    </row>
    <row r="3" spans="1:7" x14ac:dyDescent="0.3">
      <c r="A3" s="5">
        <v>1002</v>
      </c>
      <c r="B3" s="6" t="s">
        <v>2</v>
      </c>
      <c r="C3" s="6" t="s">
        <v>3</v>
      </c>
      <c r="D3" s="3">
        <v>44700</v>
      </c>
      <c r="F3" s="1" t="s">
        <v>62</v>
      </c>
      <c r="G3" s="2" t="e">
        <f>VLOOKUP(G2,A2:D32,2,0)</f>
        <v>#N/A</v>
      </c>
    </row>
    <row r="4" spans="1:7" x14ac:dyDescent="0.3">
      <c r="A4" s="5">
        <v>1003</v>
      </c>
      <c r="B4" s="6" t="s">
        <v>4</v>
      </c>
      <c r="C4" s="6" t="s">
        <v>5</v>
      </c>
      <c r="D4" s="3">
        <v>44692</v>
      </c>
    </row>
    <row r="5" spans="1:7" x14ac:dyDescent="0.3">
      <c r="A5" s="5">
        <v>1004</v>
      </c>
      <c r="B5" s="6" t="s">
        <v>16</v>
      </c>
      <c r="C5" s="6" t="s">
        <v>7</v>
      </c>
      <c r="D5" s="3">
        <v>44640</v>
      </c>
      <c r="F5" s="8" t="s">
        <v>67</v>
      </c>
      <c r="G5" s="9"/>
    </row>
    <row r="6" spans="1:7" x14ac:dyDescent="0.3">
      <c r="A6" s="5">
        <v>1005</v>
      </c>
      <c r="B6" s="6" t="s">
        <v>8</v>
      </c>
      <c r="C6" s="6" t="s">
        <v>9</v>
      </c>
      <c r="D6" s="3">
        <v>44686</v>
      </c>
      <c r="F6" s="1" t="s">
        <v>64</v>
      </c>
      <c r="G6" s="7">
        <v>1101</v>
      </c>
    </row>
    <row r="7" spans="1:7" x14ac:dyDescent="0.3">
      <c r="A7" s="5">
        <v>1006</v>
      </c>
      <c r="B7" s="6" t="s">
        <v>10</v>
      </c>
      <c r="C7" s="6" t="s">
        <v>11</v>
      </c>
      <c r="D7" s="3">
        <v>44571</v>
      </c>
      <c r="F7" s="1" t="s">
        <v>62</v>
      </c>
      <c r="G7" s="2" t="str">
        <f>_xlfn.XLOOKUP(G6,A2:A32,B2:B32,"Not Found")</f>
        <v>Not Found</v>
      </c>
    </row>
    <row r="8" spans="1:7" x14ac:dyDescent="0.3">
      <c r="A8" s="5">
        <v>1007</v>
      </c>
      <c r="B8" s="6" t="s">
        <v>12</v>
      </c>
      <c r="C8" s="6" t="s">
        <v>13</v>
      </c>
      <c r="D8" s="3">
        <v>44600</v>
      </c>
    </row>
    <row r="9" spans="1:7" x14ac:dyDescent="0.3">
      <c r="A9" s="5">
        <v>1008</v>
      </c>
      <c r="B9" s="6" t="s">
        <v>14</v>
      </c>
      <c r="C9" s="6" t="s">
        <v>15</v>
      </c>
      <c r="D9" s="3">
        <v>44633</v>
      </c>
    </row>
    <row r="10" spans="1:7" x14ac:dyDescent="0.3">
      <c r="A10" s="5">
        <v>1009</v>
      </c>
      <c r="B10" s="6" t="s">
        <v>16</v>
      </c>
      <c r="C10" s="6" t="s">
        <v>17</v>
      </c>
      <c r="D10" s="3">
        <v>44658</v>
      </c>
    </row>
    <row r="11" spans="1:7" x14ac:dyDescent="0.3">
      <c r="A11" s="5">
        <v>1010</v>
      </c>
      <c r="B11" s="6" t="s">
        <v>18</v>
      </c>
      <c r="C11" s="6" t="s">
        <v>19</v>
      </c>
      <c r="D11" s="3">
        <v>44580</v>
      </c>
    </row>
    <row r="12" spans="1:7" x14ac:dyDescent="0.3">
      <c r="A12" s="5">
        <v>1011</v>
      </c>
      <c r="B12" s="6" t="s">
        <v>20</v>
      </c>
      <c r="C12" s="6" t="s">
        <v>21</v>
      </c>
      <c r="D12" s="3">
        <v>44669</v>
      </c>
    </row>
    <row r="13" spans="1:7" x14ac:dyDescent="0.3">
      <c r="A13" s="5">
        <v>1012</v>
      </c>
      <c r="B13" s="6" t="s">
        <v>22</v>
      </c>
      <c r="C13" s="6" t="s">
        <v>23</v>
      </c>
      <c r="D13" s="3">
        <v>44625</v>
      </c>
    </row>
    <row r="14" spans="1:7" x14ac:dyDescent="0.3">
      <c r="A14" s="5">
        <v>1013</v>
      </c>
      <c r="B14" s="6" t="s">
        <v>24</v>
      </c>
      <c r="C14" s="6" t="s">
        <v>25</v>
      </c>
      <c r="D14" s="3">
        <v>44666</v>
      </c>
    </row>
    <row r="15" spans="1:7" x14ac:dyDescent="0.3">
      <c r="A15" s="5">
        <v>1014</v>
      </c>
      <c r="B15" s="6" t="s">
        <v>26</v>
      </c>
      <c r="C15" s="6" t="s">
        <v>27</v>
      </c>
      <c r="D15" s="3">
        <v>44627</v>
      </c>
    </row>
    <row r="16" spans="1:7" x14ac:dyDescent="0.3">
      <c r="A16" s="5">
        <v>1015</v>
      </c>
      <c r="B16" s="6" t="s">
        <v>28</v>
      </c>
      <c r="C16" s="6" t="s">
        <v>29</v>
      </c>
      <c r="D16" s="3">
        <v>44688</v>
      </c>
    </row>
    <row r="17" spans="1:4" x14ac:dyDescent="0.3">
      <c r="A17" s="5">
        <v>1016</v>
      </c>
      <c r="B17" s="6" t="s">
        <v>30</v>
      </c>
      <c r="C17" s="6" t="s">
        <v>31</v>
      </c>
      <c r="D17" s="3">
        <v>44692</v>
      </c>
    </row>
    <row r="18" spans="1:4" x14ac:dyDescent="0.3">
      <c r="A18" s="5">
        <v>1017</v>
      </c>
      <c r="B18" s="6" t="s">
        <v>32</v>
      </c>
      <c r="C18" s="6" t="s">
        <v>33</v>
      </c>
      <c r="D18" s="3">
        <v>44568</v>
      </c>
    </row>
    <row r="19" spans="1:4" x14ac:dyDescent="0.3">
      <c r="A19" s="5">
        <v>1018</v>
      </c>
      <c r="B19" s="6" t="s">
        <v>34</v>
      </c>
      <c r="C19" s="6" t="s">
        <v>35</v>
      </c>
      <c r="D19" s="3">
        <v>44631</v>
      </c>
    </row>
    <row r="20" spans="1:4" x14ac:dyDescent="0.3">
      <c r="A20" s="5">
        <v>1019</v>
      </c>
      <c r="B20" s="6" t="s">
        <v>36</v>
      </c>
      <c r="C20" s="6" t="s">
        <v>37</v>
      </c>
      <c r="D20" s="3">
        <v>44597</v>
      </c>
    </row>
    <row r="21" spans="1:4" x14ac:dyDescent="0.3">
      <c r="A21" s="5">
        <v>1020</v>
      </c>
      <c r="B21" s="6" t="s">
        <v>38</v>
      </c>
      <c r="C21" s="6" t="s">
        <v>39</v>
      </c>
      <c r="D21" s="3">
        <v>44701</v>
      </c>
    </row>
    <row r="22" spans="1:4" x14ac:dyDescent="0.3">
      <c r="A22" s="5">
        <v>1021</v>
      </c>
      <c r="B22" s="6" t="s">
        <v>40</v>
      </c>
      <c r="C22" s="6" t="s">
        <v>41</v>
      </c>
      <c r="D22" s="3">
        <v>44566</v>
      </c>
    </row>
    <row r="23" spans="1:4" x14ac:dyDescent="0.3">
      <c r="A23" s="5">
        <v>1022</v>
      </c>
      <c r="B23" s="6" t="s">
        <v>42</v>
      </c>
      <c r="C23" s="6" t="s">
        <v>43</v>
      </c>
      <c r="D23" s="3">
        <v>44633</v>
      </c>
    </row>
    <row r="24" spans="1:4" x14ac:dyDescent="0.3">
      <c r="A24" s="5">
        <v>1023</v>
      </c>
      <c r="B24" s="6" t="s">
        <v>44</v>
      </c>
      <c r="C24" s="6" t="s">
        <v>45</v>
      </c>
      <c r="D24" s="3">
        <v>44602</v>
      </c>
    </row>
    <row r="25" spans="1:4" x14ac:dyDescent="0.3">
      <c r="A25" s="5">
        <v>1024</v>
      </c>
      <c r="B25" s="6" t="s">
        <v>46</v>
      </c>
      <c r="C25" s="6" t="s">
        <v>47</v>
      </c>
      <c r="D25" s="3">
        <v>44695</v>
      </c>
    </row>
    <row r="26" spans="1:4" x14ac:dyDescent="0.3">
      <c r="A26" s="5">
        <v>1025</v>
      </c>
      <c r="B26" s="6" t="s">
        <v>48</v>
      </c>
      <c r="C26" s="6" t="s">
        <v>49</v>
      </c>
      <c r="D26" s="3">
        <v>44597</v>
      </c>
    </row>
    <row r="27" spans="1:4" x14ac:dyDescent="0.3">
      <c r="A27" s="5">
        <v>1026</v>
      </c>
      <c r="B27" s="6" t="s">
        <v>50</v>
      </c>
      <c r="C27" s="6" t="s">
        <v>51</v>
      </c>
      <c r="D27" s="3">
        <v>44577</v>
      </c>
    </row>
    <row r="28" spans="1:4" x14ac:dyDescent="0.3">
      <c r="A28" s="5">
        <v>1027</v>
      </c>
      <c r="B28" s="6" t="s">
        <v>52</v>
      </c>
      <c r="C28" s="6" t="s">
        <v>53</v>
      </c>
      <c r="D28" s="3">
        <v>44577</v>
      </c>
    </row>
    <row r="29" spans="1:4" x14ac:dyDescent="0.3">
      <c r="A29" s="5">
        <v>1028</v>
      </c>
      <c r="B29" s="6" t="s">
        <v>54</v>
      </c>
      <c r="C29" s="6" t="s">
        <v>55</v>
      </c>
      <c r="D29" s="3">
        <v>44639</v>
      </c>
    </row>
    <row r="30" spans="1:4" x14ac:dyDescent="0.3">
      <c r="A30" s="5">
        <v>1029</v>
      </c>
      <c r="B30" s="6" t="s">
        <v>56</v>
      </c>
      <c r="C30" s="6" t="s">
        <v>57</v>
      </c>
      <c r="D30" s="3">
        <v>44695</v>
      </c>
    </row>
    <row r="31" spans="1:4" x14ac:dyDescent="0.3">
      <c r="A31" s="5">
        <v>1030</v>
      </c>
      <c r="B31" s="6" t="s">
        <v>58</v>
      </c>
      <c r="C31" s="6" t="s">
        <v>59</v>
      </c>
      <c r="D31" s="3">
        <v>44665</v>
      </c>
    </row>
    <row r="32" spans="1:4" x14ac:dyDescent="0.3">
      <c r="A32" s="5">
        <v>1031</v>
      </c>
      <c r="B32" s="6" t="s">
        <v>60</v>
      </c>
      <c r="C32" s="6" t="s">
        <v>61</v>
      </c>
      <c r="D32" s="3">
        <v>44669</v>
      </c>
    </row>
  </sheetData>
  <mergeCells count="2">
    <mergeCell ref="F1:G1"/>
    <mergeCell ref="F5:G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Mukul Lundia</dc:creator>
  <cp:lastModifiedBy>Aditi Ladha</cp:lastModifiedBy>
  <cp:lastPrinted>2023-04-12T18:25:43Z</cp:lastPrinted>
  <dcterms:created xsi:type="dcterms:W3CDTF">2015-06-05T18:17:20Z</dcterms:created>
  <dcterms:modified xsi:type="dcterms:W3CDTF">2023-08-09T19:22:30Z</dcterms:modified>
</cp:coreProperties>
</file>