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1F8C2C8-B438-41E7-B3D0-C97B81A967CE}" xr6:coauthVersionLast="47" xr6:coauthVersionMax="47" xr10:uidLastSave="{00000000-0000-0000-0000-000000000000}"/>
  <bookViews>
    <workbookView xWindow="-108" yWindow="-108" windowWidth="23256" windowHeight="12456" activeTab="5" xr2:uid="{E0BA0F39-FB80-4F0A-A2FD-7FA848615A89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definedNames>
    <definedName name="_xlnm._FilterDatabase" localSheetId="0" hidden="1">'1'!$A$1:$B$11</definedName>
    <definedName name="_xlnm._FilterDatabase" localSheetId="1" hidden="1">'2'!$A$1:$B$11</definedName>
    <definedName name="_xlnm._FilterDatabase" localSheetId="2" hidden="1">'3'!$A$1:$A$15</definedName>
    <definedName name="_xlnm._FilterDatabase" localSheetId="3" hidden="1">'4'!$A$1:$B$11</definedName>
    <definedName name="_xlnm._FilterDatabase" localSheetId="4" hidden="1">'5'!$A$1:$A$15</definedName>
    <definedName name="_xlnm._FilterDatabase" localSheetId="5" hidden="1">'6'!$A$1:$A$4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6" l="1"/>
  <c r="B3" i="5" a="1"/>
  <c r="B3" i="5" s="1"/>
  <c r="B4" i="5" a="1"/>
  <c r="B4" i="5"/>
  <c r="B5" i="5" a="1"/>
  <c r="B5" i="5"/>
  <c r="B6" i="5" a="1"/>
  <c r="B6" i="5"/>
  <c r="B7" i="5" a="1"/>
  <c r="B7" i="5" s="1"/>
  <c r="B8" i="5" a="1"/>
  <c r="B8" i="5"/>
  <c r="B9" i="5" a="1"/>
  <c r="B9" i="5"/>
  <c r="B10" i="5" a="1"/>
  <c r="B10" i="5"/>
  <c r="B11" i="5" a="1"/>
  <c r="B11" i="5" s="1"/>
  <c r="B12" i="5" a="1"/>
  <c r="B12" i="5"/>
  <c r="B13" i="5" a="1"/>
  <c r="B13" i="5"/>
  <c r="B14" i="5" a="1"/>
  <c r="B14" i="5"/>
  <c r="B15" i="5" a="1"/>
  <c r="B15" i="5" s="1"/>
  <c r="B2" i="5" a="1"/>
  <c r="B2" i="5" s="1"/>
  <c r="D1" i="4"/>
  <c r="C1" i="3"/>
  <c r="E1" i="2"/>
  <c r="E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<sst xmlns="http://schemas.openxmlformats.org/spreadsheetml/2006/main" count="44" uniqueCount="17">
  <si>
    <t>Name</t>
  </si>
  <si>
    <t>Age</t>
  </si>
  <si>
    <t>Ebony</t>
  </si>
  <si>
    <t>Tyler</t>
  </si>
  <si>
    <t>Michael</t>
  </si>
  <si>
    <t>Sandra</t>
  </si>
  <si>
    <t>Rita</t>
  </si>
  <si>
    <t>Natalie</t>
  </si>
  <si>
    <t>Reginald</t>
  </si>
  <si>
    <t>Matthew</t>
  </si>
  <si>
    <t>Mary</t>
  </si>
  <si>
    <t>Max</t>
  </si>
  <si>
    <t>Invoice No.</t>
  </si>
  <si>
    <t>Check</t>
  </si>
  <si>
    <t>Count of Items</t>
  </si>
  <si>
    <t>Price</t>
  </si>
  <si>
    <t>Price for 15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</si>
</sst>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2" formatCode="&quot;$&quot;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72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ACB5-B978-4BB9-A211-25206217C3E4}">
  <dimension ref="A1:E11"/>
  <sheetViews>
    <sheetView showGridLines="0" workbookViewId="0">
      <selection activeCell="E1" sqref="E1"/>
    </sheetView>
  </sheetViews>
  <sheetFormatPr defaultRowHeight="14.4" x14ac:dyDescent="0.3"/>
  <cols>
    <col min="1" max="1" width="12.109375" customWidth="1"/>
  </cols>
  <sheetData>
    <row r="1" spans="1:5" x14ac:dyDescent="0.3">
      <c r="A1" s="4" t="s">
        <v>0</v>
      </c>
      <c r="B1" s="4" t="s">
        <v>1</v>
      </c>
      <c r="D1" s="1" t="s">
        <v>10</v>
      </c>
      <c r="E1" s="1">
        <f>LOOKUP("Mary", A2:A11, B2:B11)</f>
        <v>28</v>
      </c>
    </row>
    <row r="2" spans="1:5" x14ac:dyDescent="0.3">
      <c r="A2" s="3" t="s">
        <v>2</v>
      </c>
      <c r="B2" s="2">
        <v>23</v>
      </c>
    </row>
    <row r="3" spans="1:5" x14ac:dyDescent="0.3">
      <c r="A3" s="3" t="s">
        <v>10</v>
      </c>
      <c r="B3" s="2">
        <v>28</v>
      </c>
    </row>
    <row r="4" spans="1:5" x14ac:dyDescent="0.3">
      <c r="A4" s="3" t="s">
        <v>9</v>
      </c>
      <c r="B4" s="2">
        <v>50</v>
      </c>
    </row>
    <row r="5" spans="1:5" x14ac:dyDescent="0.3">
      <c r="A5" s="3" t="s">
        <v>4</v>
      </c>
      <c r="B5" s="2">
        <v>54</v>
      </c>
    </row>
    <row r="6" spans="1:5" x14ac:dyDescent="0.3">
      <c r="A6" s="3" t="s">
        <v>11</v>
      </c>
      <c r="B6" s="2">
        <v>57</v>
      </c>
    </row>
    <row r="7" spans="1:5" x14ac:dyDescent="0.3">
      <c r="A7" s="3" t="s">
        <v>7</v>
      </c>
      <c r="B7" s="2">
        <v>19</v>
      </c>
    </row>
    <row r="8" spans="1:5" x14ac:dyDescent="0.3">
      <c r="A8" s="3" t="s">
        <v>8</v>
      </c>
      <c r="B8" s="2">
        <v>57</v>
      </c>
    </row>
    <row r="9" spans="1:5" x14ac:dyDescent="0.3">
      <c r="A9" s="3" t="s">
        <v>6</v>
      </c>
      <c r="B9" s="2">
        <v>24</v>
      </c>
    </row>
    <row r="10" spans="1:5" x14ac:dyDescent="0.3">
      <c r="A10" s="3" t="s">
        <v>5</v>
      </c>
      <c r="B10" s="2">
        <v>36</v>
      </c>
    </row>
    <row r="11" spans="1:5" x14ac:dyDescent="0.3">
      <c r="A11" s="3" t="s">
        <v>3</v>
      </c>
      <c r="B11" s="2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1F9E-8D46-4229-8262-52739CCE3066}">
  <dimension ref="A1:E11"/>
  <sheetViews>
    <sheetView showGridLines="0" workbookViewId="0">
      <selection activeCell="E1" sqref="E1"/>
    </sheetView>
  </sheetViews>
  <sheetFormatPr defaultRowHeight="14.4" x14ac:dyDescent="0.3"/>
  <cols>
    <col min="1" max="1" width="12.109375" customWidth="1"/>
  </cols>
  <sheetData>
    <row r="1" spans="1:5" x14ac:dyDescent="0.3">
      <c r="A1" s="4" t="s">
        <v>0</v>
      </c>
      <c r="B1" s="4" t="s">
        <v>1</v>
      </c>
      <c r="D1" s="1" t="s">
        <v>10</v>
      </c>
      <c r="E1" s="1">
        <f>INDEX(A2:B11, MATCH("Mary", A2:A5, 0), 2)</f>
        <v>28</v>
      </c>
    </row>
    <row r="2" spans="1:5" x14ac:dyDescent="0.3">
      <c r="A2" s="3" t="s">
        <v>2</v>
      </c>
      <c r="B2" s="2">
        <v>23</v>
      </c>
    </row>
    <row r="3" spans="1:5" x14ac:dyDescent="0.3">
      <c r="A3" s="3" t="s">
        <v>10</v>
      </c>
      <c r="B3" s="2">
        <v>28</v>
      </c>
    </row>
    <row r="4" spans="1:5" x14ac:dyDescent="0.3">
      <c r="A4" s="3" t="s">
        <v>9</v>
      </c>
      <c r="B4" s="2">
        <v>50</v>
      </c>
    </row>
    <row r="5" spans="1:5" x14ac:dyDescent="0.3">
      <c r="A5" s="3" t="s">
        <v>4</v>
      </c>
      <c r="B5" s="2">
        <v>54</v>
      </c>
    </row>
    <row r="6" spans="1:5" x14ac:dyDescent="0.3">
      <c r="A6" s="3" t="s">
        <v>11</v>
      </c>
      <c r="B6" s="2">
        <v>57</v>
      </c>
    </row>
    <row r="7" spans="1:5" x14ac:dyDescent="0.3">
      <c r="A7" s="3" t="s">
        <v>7</v>
      </c>
      <c r="B7" s="2">
        <v>19</v>
      </c>
    </row>
    <row r="8" spans="1:5" x14ac:dyDescent="0.3">
      <c r="A8" s="3" t="s">
        <v>8</v>
      </c>
      <c r="B8" s="2">
        <v>57</v>
      </c>
    </row>
    <row r="9" spans="1:5" x14ac:dyDescent="0.3">
      <c r="A9" s="3" t="s">
        <v>6</v>
      </c>
      <c r="B9" s="2">
        <v>24</v>
      </c>
    </row>
    <row r="10" spans="1:5" x14ac:dyDescent="0.3">
      <c r="A10" s="3" t="s">
        <v>5</v>
      </c>
      <c r="B10" s="2">
        <v>36</v>
      </c>
    </row>
    <row r="11" spans="1:5" x14ac:dyDescent="0.3">
      <c r="A11" s="3" t="s">
        <v>3</v>
      </c>
      <c r="B11" s="2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89C9-1BD1-436F-BEC1-C4C57F574C17}">
  <dimension ref="A1:C15"/>
  <sheetViews>
    <sheetView showGridLines="0" workbookViewId="0">
      <selection activeCell="C1" sqref="C1"/>
    </sheetView>
  </sheetViews>
  <sheetFormatPr defaultRowHeight="14.4" x14ac:dyDescent="0.3"/>
  <cols>
    <col min="1" max="1" width="12.5546875" customWidth="1"/>
    <col min="3" max="3" width="8.77734375" customWidth="1"/>
  </cols>
  <sheetData>
    <row r="1" spans="1:3" x14ac:dyDescent="0.3">
      <c r="A1" s="5" t="s">
        <v>12</v>
      </c>
      <c r="C1" s="1" t="b">
        <f>COUNTIF(A2:A105,"123456")&gt;0</f>
        <v>1</v>
      </c>
    </row>
    <row r="2" spans="1:3" x14ac:dyDescent="0.3">
      <c r="A2" s="2">
        <v>104325</v>
      </c>
    </row>
    <row r="3" spans="1:3" x14ac:dyDescent="0.3">
      <c r="A3" s="2">
        <v>108225</v>
      </c>
    </row>
    <row r="4" spans="1:3" x14ac:dyDescent="0.3">
      <c r="A4" s="2">
        <v>114899</v>
      </c>
    </row>
    <row r="5" spans="1:3" x14ac:dyDescent="0.3">
      <c r="A5" s="2">
        <v>120425</v>
      </c>
    </row>
    <row r="6" spans="1:3" x14ac:dyDescent="0.3">
      <c r="A6" s="2">
        <v>123456</v>
      </c>
    </row>
    <row r="7" spans="1:3" x14ac:dyDescent="0.3">
      <c r="A7" s="2">
        <v>130260</v>
      </c>
    </row>
    <row r="8" spans="1:3" x14ac:dyDescent="0.3">
      <c r="A8" s="2">
        <v>132085</v>
      </c>
    </row>
    <row r="9" spans="1:3" x14ac:dyDescent="0.3">
      <c r="A9" s="2">
        <v>146199</v>
      </c>
    </row>
    <row r="10" spans="1:3" x14ac:dyDescent="0.3">
      <c r="A10" s="2">
        <v>162051</v>
      </c>
    </row>
    <row r="11" spans="1:3" x14ac:dyDescent="0.3">
      <c r="A11" s="2">
        <v>166854</v>
      </c>
    </row>
    <row r="12" spans="1:3" x14ac:dyDescent="0.3">
      <c r="A12" s="2">
        <v>172528</v>
      </c>
    </row>
    <row r="13" spans="1:3" x14ac:dyDescent="0.3">
      <c r="A13" s="2">
        <v>177357</v>
      </c>
    </row>
    <row r="14" spans="1:3" x14ac:dyDescent="0.3">
      <c r="A14" s="2">
        <v>185367</v>
      </c>
    </row>
    <row r="15" spans="1:3" x14ac:dyDescent="0.3">
      <c r="A15" s="2">
        <v>192286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4941-D92D-4BF4-9D22-976D12A0E614}">
  <dimension ref="A1:D11"/>
  <sheetViews>
    <sheetView showGridLines="0" workbookViewId="0">
      <selection activeCell="D1" sqref="D1"/>
    </sheetView>
  </sheetViews>
  <sheetFormatPr defaultRowHeight="14.4" x14ac:dyDescent="0.3"/>
  <cols>
    <col min="1" max="1" width="12.109375" customWidth="1"/>
  </cols>
  <sheetData>
    <row r="1" spans="1:4" x14ac:dyDescent="0.3">
      <c r="A1" s="4" t="s">
        <v>0</v>
      </c>
      <c r="B1" s="4" t="s">
        <v>1</v>
      </c>
      <c r="D1" s="1" t="b">
        <f>COUNTIF(A2:A11,"*ch*")&gt;0</f>
        <v>1</v>
      </c>
    </row>
    <row r="2" spans="1:4" x14ac:dyDescent="0.3">
      <c r="A2" s="3" t="s">
        <v>2</v>
      </c>
      <c r="B2" s="2">
        <v>23</v>
      </c>
    </row>
    <row r="3" spans="1:4" x14ac:dyDescent="0.3">
      <c r="A3" s="3" t="s">
        <v>10</v>
      </c>
      <c r="B3" s="2">
        <v>28</v>
      </c>
    </row>
    <row r="4" spans="1:4" x14ac:dyDescent="0.3">
      <c r="A4" s="3" t="s">
        <v>9</v>
      </c>
      <c r="B4" s="2">
        <v>50</v>
      </c>
    </row>
    <row r="5" spans="1:4" x14ac:dyDescent="0.3">
      <c r="A5" s="3" t="s">
        <v>4</v>
      </c>
      <c r="B5" s="2">
        <v>54</v>
      </c>
    </row>
    <row r="6" spans="1:4" x14ac:dyDescent="0.3">
      <c r="A6" s="3" t="s">
        <v>11</v>
      </c>
      <c r="B6" s="2">
        <v>57</v>
      </c>
    </row>
    <row r="7" spans="1:4" x14ac:dyDescent="0.3">
      <c r="A7" s="3" t="s">
        <v>7</v>
      </c>
      <c r="B7" s="2">
        <v>19</v>
      </c>
    </row>
    <row r="8" spans="1:4" x14ac:dyDescent="0.3">
      <c r="A8" s="3" t="s">
        <v>8</v>
      </c>
      <c r="B8" s="2">
        <v>57</v>
      </c>
    </row>
    <row r="9" spans="1:4" x14ac:dyDescent="0.3">
      <c r="A9" s="3" t="s">
        <v>6</v>
      </c>
      <c r="B9" s="2">
        <v>24</v>
      </c>
    </row>
    <row r="10" spans="1:4" x14ac:dyDescent="0.3">
      <c r="A10" s="3" t="s">
        <v>5</v>
      </c>
      <c r="B10" s="2">
        <v>36</v>
      </c>
    </row>
    <row r="11" spans="1:4" x14ac:dyDescent="0.3">
      <c r="A11" s="3" t="s">
        <v>3</v>
      </c>
      <c r="B11" s="2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160A-4401-4031-8B30-5CF810DB8F13}">
  <dimension ref="A1:B15"/>
  <sheetViews>
    <sheetView showGridLines="0" workbookViewId="0">
      <selection activeCell="A9" sqref="A9"/>
    </sheetView>
  </sheetViews>
  <sheetFormatPr defaultRowHeight="14.4" x14ac:dyDescent="0.3"/>
  <cols>
    <col min="1" max="1" width="12.5546875" customWidth="1"/>
    <col min="2" max="2" width="11.21875" customWidth="1"/>
    <col min="3" max="3" width="8.77734375" customWidth="1"/>
  </cols>
  <sheetData>
    <row r="1" spans="1:2" x14ac:dyDescent="0.3">
      <c r="A1" s="5" t="s">
        <v>12</v>
      </c>
      <c r="B1" s="5" t="s">
        <v>13</v>
      </c>
    </row>
    <row r="2" spans="1:2" x14ac:dyDescent="0.3">
      <c r="A2" s="2">
        <v>104325</v>
      </c>
      <c r="B2" s="2" t="str" cm="1">
        <f t="array" ref="B2">IF(SUMPRODUCT(--(ISNUMBER(SEARCH({"123456","146199"},A2)))), "Item Found", "No Match")</f>
        <v>No Match</v>
      </c>
    </row>
    <row r="3" spans="1:2" x14ac:dyDescent="0.3">
      <c r="A3" s="2">
        <v>108225</v>
      </c>
      <c r="B3" s="2" t="str" cm="1">
        <f t="array" ref="B3">IF(SUMPRODUCT(--(ISNUMBER(SEARCH({"123456","146199"},A3)))), "Item Found", "No Match")</f>
        <v>No Match</v>
      </c>
    </row>
    <row r="4" spans="1:2" x14ac:dyDescent="0.3">
      <c r="A4" s="2">
        <v>114899</v>
      </c>
      <c r="B4" s="2" t="str" cm="1">
        <f t="array" ref="B4">IF(SUMPRODUCT(--(ISNUMBER(SEARCH({"123456","146199"},A4)))), "Item Found", "No Match")</f>
        <v>No Match</v>
      </c>
    </row>
    <row r="5" spans="1:2" x14ac:dyDescent="0.3">
      <c r="A5" s="2">
        <v>120425</v>
      </c>
      <c r="B5" s="2" t="str" cm="1">
        <f t="array" ref="B5">IF(SUMPRODUCT(--(ISNUMBER(SEARCH({"123456","146199"},A5)))), "Item Found", "No Match")</f>
        <v>No Match</v>
      </c>
    </row>
    <row r="6" spans="1:2" x14ac:dyDescent="0.3">
      <c r="A6" s="2">
        <v>123456</v>
      </c>
      <c r="B6" s="2" t="str" cm="1">
        <f t="array" ref="B6">IF(SUMPRODUCT(--(ISNUMBER(SEARCH({"123456","146199"},A6)))), "Item Found", "No Match")</f>
        <v>Item Found</v>
      </c>
    </row>
    <row r="7" spans="1:2" x14ac:dyDescent="0.3">
      <c r="A7" s="2">
        <v>130260</v>
      </c>
      <c r="B7" s="2" t="str" cm="1">
        <f t="array" ref="B7">IF(SUMPRODUCT(--(ISNUMBER(SEARCH({"123456","146199"},A7)))), "Item Found", "No Match")</f>
        <v>No Match</v>
      </c>
    </row>
    <row r="8" spans="1:2" x14ac:dyDescent="0.3">
      <c r="A8" s="2">
        <v>132085</v>
      </c>
      <c r="B8" s="2" t="str" cm="1">
        <f t="array" ref="B8">IF(SUMPRODUCT(--(ISNUMBER(SEARCH({"123456","146199"},A8)))), "Item Found", "No Match")</f>
        <v>No Match</v>
      </c>
    </row>
    <row r="9" spans="1:2" x14ac:dyDescent="0.3">
      <c r="A9" s="2">
        <v>146199</v>
      </c>
      <c r="B9" s="2" t="str" cm="1">
        <f t="array" ref="B9">IF(SUMPRODUCT(--(ISNUMBER(SEARCH({"123456","146199"},A9)))), "Item Found", "No Match")</f>
        <v>Item Found</v>
      </c>
    </row>
    <row r="10" spans="1:2" x14ac:dyDescent="0.3">
      <c r="A10" s="2">
        <v>162051</v>
      </c>
      <c r="B10" s="2" t="str" cm="1">
        <f t="array" ref="B10">IF(SUMPRODUCT(--(ISNUMBER(SEARCH({"123456","146199"},A10)))), "Item Found", "No Match")</f>
        <v>No Match</v>
      </c>
    </row>
    <row r="11" spans="1:2" x14ac:dyDescent="0.3">
      <c r="A11" s="2">
        <v>166854</v>
      </c>
      <c r="B11" s="2" t="str" cm="1">
        <f t="array" ref="B11">IF(SUMPRODUCT(--(ISNUMBER(SEARCH({"123456","146199"},A11)))), "Item Found", "No Match")</f>
        <v>No Match</v>
      </c>
    </row>
    <row r="12" spans="1:2" x14ac:dyDescent="0.3">
      <c r="A12" s="2">
        <v>172528</v>
      </c>
      <c r="B12" s="2" t="str" cm="1">
        <f t="array" ref="B12">IF(SUMPRODUCT(--(ISNUMBER(SEARCH({"123456","146199"},A12)))), "Item Found", "No Match")</f>
        <v>No Match</v>
      </c>
    </row>
    <row r="13" spans="1:2" x14ac:dyDescent="0.3">
      <c r="A13" s="2">
        <v>177357</v>
      </c>
      <c r="B13" s="2" t="str" cm="1">
        <f t="array" ref="B13">IF(SUMPRODUCT(--(ISNUMBER(SEARCH({"123456","146199"},A13)))), "Item Found", "No Match")</f>
        <v>No Match</v>
      </c>
    </row>
    <row r="14" spans="1:2" x14ac:dyDescent="0.3">
      <c r="A14" s="2">
        <v>185367</v>
      </c>
      <c r="B14" s="2" t="str" cm="1">
        <f t="array" ref="B14">IF(SUMPRODUCT(--(ISNUMBER(SEARCH({"123456","146199"},A14)))), "Item Found", "No Match")</f>
        <v>No Match</v>
      </c>
    </row>
    <row r="15" spans="1:2" x14ac:dyDescent="0.3">
      <c r="A15" s="2">
        <v>192286</v>
      </c>
      <c r="B15" s="2" t="str" cm="1">
        <f t="array" ref="B15">IF(SUMPRODUCT(--(ISNUMBER(SEARCH({"123456","146199"},A15)))), "Item Found", "No Match")</f>
        <v>No Match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4134-1186-4CB4-946E-DF0A36B24D2E}">
  <dimension ref="A1:E4"/>
  <sheetViews>
    <sheetView showGridLines="0" tabSelected="1" workbookViewId="0">
      <selection activeCell="P6" sqref="P6"/>
    </sheetView>
  </sheetViews>
  <sheetFormatPr defaultRowHeight="14.4" x14ac:dyDescent="0.3"/>
  <cols>
    <col min="1" max="1" width="12.5546875" customWidth="1"/>
    <col min="2" max="2" width="11.21875" customWidth="1"/>
    <col min="3" max="3" width="8.77734375" customWidth="1"/>
    <col min="4" max="4" width="15" bestFit="1" customWidth="1"/>
  </cols>
  <sheetData>
    <row r="1" spans="1:5" x14ac:dyDescent="0.3">
      <c r="A1" s="4" t="s">
        <v>14</v>
      </c>
      <c r="B1" s="4" t="s">
        <v>15</v>
      </c>
      <c r="D1" s="4" t="s">
        <v>16</v>
      </c>
      <c r="E1" s="2">
        <f>VLOOKUP(15, A2:B4, 2, TRUE)</f>
        <v>9</v>
      </c>
    </row>
    <row r="2" spans="1:5" x14ac:dyDescent="0.3">
      <c r="A2" s="7">
        <v>0</v>
      </c>
      <c r="B2" s="6">
        <v>10</v>
      </c>
    </row>
    <row r="3" spans="1:5" x14ac:dyDescent="0.3">
      <c r="A3" s="7">
        <v>10</v>
      </c>
      <c r="B3" s="6">
        <v>9</v>
      </c>
    </row>
    <row r="4" spans="1:5" x14ac:dyDescent="0.3">
      <c r="A4" s="7">
        <v>20</v>
      </c>
      <c r="B4" s="6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2024-03-12T19:57:27Z</dcterms:created>
  <dcterms:modified xsi:type="dcterms:W3CDTF">2024-03-12T21:28:55Z</dcterms:modified>
</cp:coreProperties>
</file>