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8_{39E952A2-F532-4F29-BD8B-B5275E3C5F06}" xr6:coauthVersionLast="47" xr6:coauthVersionMax="47" xr10:uidLastSave="{00000000-0000-0000-0000-000000000000}"/>
  <bookViews>
    <workbookView xWindow="-108" yWindow="-108" windowWidth="23256" windowHeight="12456" activeTab="3" xr2:uid="{09B355E7-C380-45B1-A07A-500B34E54981}"/>
  </bookViews>
  <sheets>
    <sheet name="1" sheetId="1" r:id="rId1"/>
    <sheet name="2" sheetId="2" r:id="rId2"/>
    <sheet name="3" sheetId="3" r:id="rId3"/>
    <sheet name="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4" l="1"/>
  <c r="C22" i="3"/>
  <c r="B17" i="3"/>
  <c r="B18" i="3" s="1"/>
  <c r="B19" i="3" s="1"/>
  <c r="B20" i="3" s="1"/>
  <c r="B2" i="3"/>
  <c r="B3" i="3"/>
  <c r="B4" i="3"/>
  <c r="B5" i="3"/>
  <c r="B6" i="3"/>
  <c r="B7" i="3"/>
  <c r="B8" i="3"/>
  <c r="B9" i="3"/>
  <c r="B10" i="3"/>
  <c r="B11" i="3"/>
  <c r="B12" i="3"/>
  <c r="B9" i="2" a="1"/>
  <c r="B9" i="2" s="1"/>
  <c r="C1" i="1"/>
  <c r="A3" i="1"/>
  <c r="A4" i="1" s="1"/>
  <c r="A5" i="1" s="1"/>
  <c r="A6" i="1" s="1"/>
  <c r="A7" i="1" s="1"/>
  <c r="A8" i="1" s="1"/>
  <c r="A9" i="1" s="1"/>
  <c r="A10" i="1" s="1"/>
  <c r="B16" i="3" l="1"/>
  <c r="B15" i="3" s="1"/>
  <c r="B14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<sst xmlns="http://schemas.openxmlformats.org/spreadsheetml/2006/main" count="64" uniqueCount="39">
  <si>
    <t>James</t>
  </si>
  <si>
    <t>Robert</t>
  </si>
  <si>
    <t>John</t>
  </si>
  <si>
    <t>Michael</t>
  </si>
  <si>
    <t>William</t>
  </si>
  <si>
    <t>Richard</t>
  </si>
  <si>
    <t>Joseph</t>
  </si>
  <si>
    <t>Thomas</t>
  </si>
  <si>
    <t>Taylor</t>
  </si>
  <si>
    <t>Students</t>
  </si>
  <si>
    <t>Sl No.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</si>
  <si>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</si>
  <si>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</si>
  <si>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</si>
  <si>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</si>
  <si>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</si>
  <si>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</si>
  <si>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</si>
  <si>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</si>
  <si>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</si>
  <si>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</si>
  <si>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</si>
  <si>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</si>
  <si>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Employee</t>
  </si>
  <si>
    <t>Sales By</t>
  </si>
  <si>
    <t>In March</t>
  </si>
  <si>
    <t>Sale Date</t>
  </si>
  <si>
    <t>Taylor Latest Sale</t>
  </si>
  <si>
    <t>Adidas</t>
  </si>
  <si>
    <t>Nike</t>
  </si>
  <si>
    <t>Reebok</t>
  </si>
  <si>
    <t>Sneaker Brands</t>
  </si>
  <si>
    <t>Adidas Originals</t>
  </si>
  <si>
    <t>Asics</t>
  </si>
  <si>
    <t>Ascis USA</t>
  </si>
  <si>
    <t>Adidas AG</t>
  </si>
  <si>
    <t>Nike, Inc.</t>
  </si>
  <si>
    <t>Adidas, Inc</t>
  </si>
  <si>
    <t>Puma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</si>
</sst>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212121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8"/>
      <name val="Aptos Narrow"/>
      <family val="2"/>
      <scheme val="minor"/>
    </font>
    <font>
      <sz val="11"/>
      <color rgb="FF212121"/>
      <name val="Aptos Display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945E9-2306-46BD-B787-29B141697A61}">
  <dimension ref="A1:C11"/>
  <sheetViews>
    <sheetView workbookViewId="0">
      <selection activeCell="C5" sqref="C5"/>
    </sheetView>
  </sheetViews>
  <sheetFormatPr defaultRowHeight="14.4" x14ac:dyDescent="0.3"/>
  <cols>
    <col min="1" max="1" width="8.88671875" style="4"/>
    <col min="2" max="2" width="8.88671875" style="1"/>
    <col min="3" max="3" width="18.109375" bestFit="1" customWidth="1"/>
  </cols>
  <sheetData>
    <row r="1" spans="1:3" x14ac:dyDescent="0.3">
      <c r="A1" s="4" t="s">
        <v>10</v>
      </c>
      <c r="B1" s="3" t="s">
        <v>9</v>
      </c>
      <c r="C1" s="5">
        <f>_xlfn.XMATCH("Taylor", B2:B10,0,1)</f>
        <v>3</v>
      </c>
    </row>
    <row r="2" spans="1:3" ht="15.6" x14ac:dyDescent="0.3">
      <c r="A2" s="4">
        <v>1</v>
      </c>
      <c r="B2" s="2" t="s">
        <v>0</v>
      </c>
    </row>
    <row r="3" spans="1:3" ht="15.6" x14ac:dyDescent="0.3">
      <c r="A3" s="4">
        <f>+A2+1</f>
        <v>2</v>
      </c>
      <c r="B3" s="2" t="s">
        <v>1</v>
      </c>
    </row>
    <row r="4" spans="1:3" x14ac:dyDescent="0.3">
      <c r="A4" s="4">
        <f t="shared" ref="A4:A10" si="0">+A3+1</f>
        <v>3</v>
      </c>
      <c r="B4" s="1" t="s">
        <v>8</v>
      </c>
    </row>
    <row r="5" spans="1:3" ht="15.6" x14ac:dyDescent="0.3">
      <c r="A5" s="4">
        <f t="shared" si="0"/>
        <v>4</v>
      </c>
      <c r="B5" s="2" t="s">
        <v>3</v>
      </c>
    </row>
    <row r="6" spans="1:3" ht="15.6" x14ac:dyDescent="0.3">
      <c r="A6" s="4">
        <f t="shared" si="0"/>
        <v>5</v>
      </c>
      <c r="B6" s="2" t="s">
        <v>2</v>
      </c>
    </row>
    <row r="7" spans="1:3" ht="15.6" x14ac:dyDescent="0.3">
      <c r="A7" s="4">
        <f t="shared" si="0"/>
        <v>6</v>
      </c>
      <c r="B7" s="2" t="s">
        <v>4</v>
      </c>
    </row>
    <row r="8" spans="1:3" ht="15.6" x14ac:dyDescent="0.3">
      <c r="A8" s="4">
        <f t="shared" si="0"/>
        <v>7</v>
      </c>
      <c r="B8" s="2" t="s">
        <v>5</v>
      </c>
    </row>
    <row r="9" spans="1:3" ht="15.6" x14ac:dyDescent="0.3">
      <c r="A9" s="4">
        <f t="shared" si="0"/>
        <v>8</v>
      </c>
      <c r="B9" s="2" t="s">
        <v>6</v>
      </c>
    </row>
    <row r="10" spans="1:3" ht="15.6" x14ac:dyDescent="0.3">
      <c r="A10" s="4">
        <f t="shared" si="0"/>
        <v>9</v>
      </c>
      <c r="B10" s="2" t="s">
        <v>7</v>
      </c>
    </row>
    <row r="11" spans="1:3" ht="15.6" x14ac:dyDescent="0.3">
      <c r="B11" s="2"/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EDA3B-214B-448D-8E16-CC9E0E2863F3}">
  <dimension ref="A1:M9"/>
  <sheetViews>
    <sheetView workbookViewId="0">
      <selection activeCell="B9" sqref="B9"/>
    </sheetView>
  </sheetViews>
  <sheetFormatPr defaultRowHeight="14.4" x14ac:dyDescent="0.3"/>
  <cols>
    <col min="1" max="1" width="9.5546875" style="1" bestFit="1" customWidth="1"/>
    <col min="2" max="13" width="9.88671875" style="8" customWidth="1"/>
  </cols>
  <sheetData>
    <row r="1" spans="1:13" x14ac:dyDescent="0.3">
      <c r="A1" s="3" t="s">
        <v>23</v>
      </c>
      <c r="B1" s="7" t="s">
        <v>11</v>
      </c>
      <c r="C1" s="7" t="s">
        <v>12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7" t="s">
        <v>19</v>
      </c>
      <c r="K1" s="7" t="s">
        <v>20</v>
      </c>
      <c r="L1" s="7" t="s">
        <v>21</v>
      </c>
      <c r="M1" s="7" t="s">
        <v>22</v>
      </c>
    </row>
    <row r="2" spans="1:13" ht="15.6" x14ac:dyDescent="0.3">
      <c r="A2" s="2" t="s">
        <v>0</v>
      </c>
      <c r="B2" s="8">
        <v>9741</v>
      </c>
      <c r="C2" s="8">
        <v>4290</v>
      </c>
      <c r="D2" s="8">
        <v>1281</v>
      </c>
      <c r="E2" s="8">
        <v>5654</v>
      </c>
      <c r="F2" s="8">
        <v>6079</v>
      </c>
      <c r="G2" s="8">
        <v>5799</v>
      </c>
      <c r="H2" s="8">
        <v>2079</v>
      </c>
      <c r="I2" s="8">
        <v>1973</v>
      </c>
      <c r="J2" s="8">
        <v>6898</v>
      </c>
      <c r="K2" s="8">
        <v>6570</v>
      </c>
      <c r="L2" s="8">
        <v>4416</v>
      </c>
      <c r="M2" s="8">
        <v>3578</v>
      </c>
    </row>
    <row r="3" spans="1:13" ht="15.6" x14ac:dyDescent="0.3">
      <c r="A3" s="2" t="s">
        <v>1</v>
      </c>
      <c r="B3" s="8">
        <v>3302</v>
      </c>
      <c r="C3" s="8">
        <v>8571</v>
      </c>
      <c r="D3" s="8">
        <v>3467</v>
      </c>
      <c r="E3" s="8">
        <v>6214</v>
      </c>
      <c r="F3" s="8">
        <v>8499</v>
      </c>
      <c r="G3" s="8">
        <v>1131</v>
      </c>
      <c r="H3" s="8">
        <v>7572</v>
      </c>
      <c r="I3" s="8">
        <v>9174</v>
      </c>
      <c r="J3" s="8">
        <v>4300</v>
      </c>
      <c r="K3" s="8">
        <v>4532</v>
      </c>
      <c r="L3" s="8">
        <v>6079</v>
      </c>
      <c r="M3" s="8">
        <v>9470</v>
      </c>
    </row>
    <row r="4" spans="1:13" x14ac:dyDescent="0.3">
      <c r="A4" s="1" t="s">
        <v>8</v>
      </c>
      <c r="B4" s="8">
        <v>3465</v>
      </c>
      <c r="C4" s="8">
        <v>6925</v>
      </c>
      <c r="D4" s="8">
        <v>2918</v>
      </c>
      <c r="E4" s="8">
        <v>3190</v>
      </c>
      <c r="F4" s="8">
        <v>3213</v>
      </c>
      <c r="G4" s="8">
        <v>849</v>
      </c>
      <c r="H4" s="8">
        <v>2934</v>
      </c>
      <c r="I4" s="8">
        <v>8230</v>
      </c>
      <c r="J4" s="8">
        <v>1603</v>
      </c>
      <c r="K4" s="8">
        <v>3937</v>
      </c>
      <c r="L4" s="8">
        <v>6957</v>
      </c>
      <c r="M4" s="8">
        <v>6747</v>
      </c>
    </row>
    <row r="5" spans="1:13" ht="15.6" x14ac:dyDescent="0.3">
      <c r="A5" s="2" t="s">
        <v>3</v>
      </c>
      <c r="B5" s="8">
        <v>6475</v>
      </c>
      <c r="C5" s="8">
        <v>4113</v>
      </c>
      <c r="D5" s="8">
        <v>9168</v>
      </c>
      <c r="E5" s="8">
        <v>4153</v>
      </c>
      <c r="F5" s="8">
        <v>1147</v>
      </c>
      <c r="G5" s="8">
        <v>8763</v>
      </c>
      <c r="H5" s="8">
        <v>5151</v>
      </c>
      <c r="I5" s="8">
        <v>2581</v>
      </c>
      <c r="J5" s="8">
        <v>6164</v>
      </c>
      <c r="K5" s="8">
        <v>6661</v>
      </c>
      <c r="L5" s="8">
        <v>3850</v>
      </c>
      <c r="M5" s="8">
        <v>5725</v>
      </c>
    </row>
    <row r="8" spans="1:13" x14ac:dyDescent="0.3">
      <c r="A8" s="1" t="s">
        <v>24</v>
      </c>
      <c r="B8" s="8" t="s">
        <v>8</v>
      </c>
    </row>
    <row r="9" spans="1:13" x14ac:dyDescent="0.3">
      <c r="A9" s="1" t="s">
        <v>25</v>
      </c>
      <c r="B9" s="7" cm="1">
        <f t="array" ref="B9">INDEX(B2:M5, _xlfn.XMATCH("Taylor", A2:A5), _xlfn.XMATCH("March", B1:M1))</f>
        <v>2918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BE879-F0E6-4F26-848C-787914E0E329}">
  <dimension ref="A1:C22"/>
  <sheetViews>
    <sheetView workbookViewId="0">
      <selection activeCell="C22" sqref="C22"/>
    </sheetView>
  </sheetViews>
  <sheetFormatPr defaultRowHeight="14.4" x14ac:dyDescent="0.3"/>
  <cols>
    <col min="1" max="1" width="9.5546875" style="1" bestFit="1" customWidth="1"/>
    <col min="2" max="2" width="18.109375" style="4" bestFit="1" customWidth="1"/>
  </cols>
  <sheetData>
    <row r="1" spans="1:2" x14ac:dyDescent="0.3">
      <c r="A1" s="3" t="s">
        <v>23</v>
      </c>
      <c r="B1" s="6" t="s">
        <v>26</v>
      </c>
    </row>
    <row r="2" spans="1:2" x14ac:dyDescent="0.3">
      <c r="A2" s="9" t="s">
        <v>0</v>
      </c>
      <c r="B2" s="10">
        <f>B3-4</f>
        <v>45302</v>
      </c>
    </row>
    <row r="3" spans="1:2" x14ac:dyDescent="0.3">
      <c r="A3" s="9" t="s">
        <v>2</v>
      </c>
      <c r="B3" s="10">
        <f>B4-2</f>
        <v>45306</v>
      </c>
    </row>
    <row r="4" spans="1:2" x14ac:dyDescent="0.3">
      <c r="A4" s="1" t="s">
        <v>8</v>
      </c>
      <c r="B4" s="10">
        <f>B5</f>
        <v>45308</v>
      </c>
    </row>
    <row r="5" spans="1:2" x14ac:dyDescent="0.3">
      <c r="A5" s="9" t="s">
        <v>3</v>
      </c>
      <c r="B5" s="10">
        <f>B6-12</f>
        <v>45308</v>
      </c>
    </row>
    <row r="6" spans="1:2" x14ac:dyDescent="0.3">
      <c r="A6" s="9" t="s">
        <v>2</v>
      </c>
      <c r="B6" s="10">
        <f>B7</f>
        <v>45320</v>
      </c>
    </row>
    <row r="7" spans="1:2" x14ac:dyDescent="0.3">
      <c r="A7" s="9" t="s">
        <v>4</v>
      </c>
      <c r="B7" s="10">
        <f>B8-0</f>
        <v>45320</v>
      </c>
    </row>
    <row r="8" spans="1:2" x14ac:dyDescent="0.3">
      <c r="A8" s="9" t="s">
        <v>5</v>
      </c>
      <c r="B8" s="10">
        <f>B9-0</f>
        <v>45320</v>
      </c>
    </row>
    <row r="9" spans="1:2" x14ac:dyDescent="0.3">
      <c r="A9" s="9" t="s">
        <v>6</v>
      </c>
      <c r="B9" s="10">
        <f>B10-4</f>
        <v>45320</v>
      </c>
    </row>
    <row r="10" spans="1:2" x14ac:dyDescent="0.3">
      <c r="A10" s="9" t="s">
        <v>7</v>
      </c>
      <c r="B10" s="10">
        <f>B11-2</f>
        <v>45324</v>
      </c>
    </row>
    <row r="11" spans="1:2" x14ac:dyDescent="0.3">
      <c r="A11" s="1" t="s">
        <v>8</v>
      </c>
      <c r="B11" s="10">
        <f>B12-9</f>
        <v>45326</v>
      </c>
    </row>
    <row r="12" spans="1:2" x14ac:dyDescent="0.3">
      <c r="A12" s="9" t="s">
        <v>5</v>
      </c>
      <c r="B12" s="10">
        <f>B13</f>
        <v>45335</v>
      </c>
    </row>
    <row r="13" spans="1:2" x14ac:dyDescent="0.3">
      <c r="A13" s="9" t="s">
        <v>6</v>
      </c>
      <c r="B13" s="10">
        <v>45335</v>
      </c>
    </row>
    <row r="14" spans="1:2" x14ac:dyDescent="0.3">
      <c r="A14" s="9" t="s">
        <v>2</v>
      </c>
      <c r="B14" s="10">
        <f ca="1">B15-12</f>
        <v>45331</v>
      </c>
    </row>
    <row r="15" spans="1:2" x14ac:dyDescent="0.3">
      <c r="A15" s="9" t="s">
        <v>2</v>
      </c>
      <c r="B15" s="10">
        <f ca="1">B16-12</f>
        <v>45343</v>
      </c>
    </row>
    <row r="16" spans="1:2" x14ac:dyDescent="0.3">
      <c r="A16" s="9" t="s">
        <v>0</v>
      </c>
      <c r="B16" s="10">
        <f ca="1">B17-20</f>
        <v>45355</v>
      </c>
    </row>
    <row r="17" spans="1:3" x14ac:dyDescent="0.3">
      <c r="A17" s="1" t="s">
        <v>8</v>
      </c>
      <c r="B17" s="10">
        <f ca="1">TODAY()-5</f>
        <v>45375</v>
      </c>
    </row>
    <row r="18" spans="1:3" x14ac:dyDescent="0.3">
      <c r="A18" s="9" t="s">
        <v>5</v>
      </c>
      <c r="B18" s="10">
        <f ca="1">B17+1</f>
        <v>45376</v>
      </c>
    </row>
    <row r="19" spans="1:3" x14ac:dyDescent="0.3">
      <c r="A19" s="9" t="s">
        <v>6</v>
      </c>
      <c r="B19" s="10">
        <f ca="1">B18+2</f>
        <v>45378</v>
      </c>
    </row>
    <row r="20" spans="1:3" x14ac:dyDescent="0.3">
      <c r="A20" s="9" t="s">
        <v>2</v>
      </c>
      <c r="B20" s="10">
        <f ca="1">B19+1</f>
        <v>45379</v>
      </c>
    </row>
    <row r="22" spans="1:3" x14ac:dyDescent="0.3">
      <c r="A22" s="1" t="s">
        <v>27</v>
      </c>
      <c r="C22">
        <f>_xlfn.XMATCH("Taylor",A2:A20,,-1)</f>
        <v>16</v>
      </c>
    </row>
  </sheetData>
  <pageMargins left="0.7" right="0.7" top="0.75" bottom="0.75" header="0.3" footer="0.3"/>
  <ignoredErrors>
    <ignoredError sqref="B5:B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CEDE4-FF07-46FE-A136-CD5D15288013}">
  <dimension ref="A1:C11"/>
  <sheetViews>
    <sheetView tabSelected="1" workbookViewId="0">
      <selection activeCell="C1" sqref="C1"/>
    </sheetView>
  </sheetViews>
  <sheetFormatPr defaultRowHeight="14.4" x14ac:dyDescent="0.3"/>
  <cols>
    <col min="1" max="1" width="14" bestFit="1" customWidth="1"/>
  </cols>
  <sheetData>
    <row r="1" spans="1:3" x14ac:dyDescent="0.3">
      <c r="A1" s="5" t="s">
        <v>31</v>
      </c>
      <c r="C1">
        <f>_xlfn.XMATCH("Puma*",A2:A11,2)</f>
        <v>7</v>
      </c>
    </row>
    <row r="2" spans="1:3" x14ac:dyDescent="0.3">
      <c r="A2" t="s">
        <v>37</v>
      </c>
    </row>
    <row r="3" spans="1:3" x14ac:dyDescent="0.3">
      <c r="A3" t="s">
        <v>28</v>
      </c>
    </row>
    <row r="4" spans="1:3" x14ac:dyDescent="0.3">
      <c r="A4" t="s">
        <v>29</v>
      </c>
    </row>
    <row r="5" spans="1:3" x14ac:dyDescent="0.3">
      <c r="A5" t="s">
        <v>30</v>
      </c>
    </row>
    <row r="6" spans="1:3" x14ac:dyDescent="0.3">
      <c r="A6" t="s">
        <v>33</v>
      </c>
    </row>
    <row r="7" spans="1:3" x14ac:dyDescent="0.3">
      <c r="A7" t="s">
        <v>32</v>
      </c>
    </row>
    <row r="8" spans="1:3" x14ac:dyDescent="0.3">
      <c r="A8" t="s">
        <v>38</v>
      </c>
    </row>
    <row r="9" spans="1:3" x14ac:dyDescent="0.3">
      <c r="A9" t="s">
        <v>34</v>
      </c>
    </row>
    <row r="10" spans="1:3" x14ac:dyDescent="0.3">
      <c r="A10" t="s">
        <v>35</v>
      </c>
    </row>
    <row r="11" spans="1:3" x14ac:dyDescent="0.3">
      <c r="A11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2024-03-28T18:13:46Z</dcterms:created>
  <dcterms:modified xsi:type="dcterms:W3CDTF">2024-03-28T23:24:22Z</dcterms:modified>
</cp:coreProperties>
</file>