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DEC56D79-8CD1-42EC-AC8F-C4B26BBD4A75}" xr6:coauthVersionLast="47" xr6:coauthVersionMax="47" xr10:uidLastSave="{00000000-0000-0000-0000-000000000000}"/>
  <bookViews>
    <workbookView xWindow="-110" yWindow="-110" windowWidth="19420" windowHeight="10300" firstSheet="1" activeTab="7" xr2:uid="{00000000-000D-0000-FFFF-FFFF00000000}"/>
  </bookViews>
  <sheets>
    <sheet name="Basic" sheetId="1" r:id="rId1"/>
    <sheet name="DatedIF" sheetId="2" r:id="rId2"/>
    <sheet name="Workday Holidays" sheetId="3" r:id="rId3"/>
    <sheet name="Custom Workdays" sheetId="4" r:id="rId4"/>
    <sheet name="Date " sheetId="6" r:id="rId5"/>
    <sheet name="Date Formats" sheetId="7" r:id="rId6"/>
    <sheet name="Sheet10" sheetId="12" r:id="rId7"/>
    <sheet name="Sheet11" sheetId="13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3" l="1"/>
  <c r="C2" i="12"/>
  <c r="B3" i="7"/>
  <c r="B4" i="7"/>
  <c r="B2" i="7"/>
  <c r="H11" i="3"/>
  <c r="E3" i="4"/>
  <c r="C2" i="2"/>
  <c r="C2" i="1"/>
</calcChain>
</file>

<file path=xl/sharedStrings.xml><?xml version="1.0" encoding="utf-8"?>
<sst xmlns="http://schemas.openxmlformats.org/spreadsheetml/2006/main" count="27" uniqueCount="18">
  <si>
    <t xml:space="preserve">End Date </t>
  </si>
  <si>
    <t>Start Date</t>
  </si>
  <si>
    <t>End Date</t>
  </si>
  <si>
    <t xml:space="preserve">No. of days between dates </t>
  </si>
  <si>
    <t>No. of days in between (Using DATEDIF)</t>
  </si>
  <si>
    <t>Dataset 1:</t>
  </si>
  <si>
    <t>Dataset 2:</t>
  </si>
  <si>
    <t>Holiday 1</t>
  </si>
  <si>
    <t>Holiday 2</t>
  </si>
  <si>
    <t xml:space="preserve">Workdays </t>
  </si>
  <si>
    <t>Custom Workdays (Tuesday and Thursday Holidays)</t>
  </si>
  <si>
    <t>Holidays</t>
  </si>
  <si>
    <t>Workdays</t>
  </si>
  <si>
    <t>Custom Workdays (Tuesday and Thursday off days)</t>
  </si>
  <si>
    <t>Date</t>
  </si>
  <si>
    <t>DATE</t>
  </si>
  <si>
    <t>Desired Format</t>
  </si>
  <si>
    <t xml:space="preserve">Years, Months, Days between the dates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</si>
</sst>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4009]dd\ mmmm\ yyyy;@"/>
    <numFmt numFmtId="165" formatCode="[$-F800]dddd\,\ mmmm\ dd\,\ yyyy"/>
    <numFmt numFmtId="166" formatCode="[$-14009]yyyy/mm/dd;@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 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14" fontId="0" fillId="0" borderId="1" xfId="0" applyNumberFormat="1" applyBorder="1"/>
    <xf numFmtId="2" fontId="0" fillId="0" borderId="0" xfId="0" applyNumberFormat="1"/>
    <xf numFmtId="165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166" fontId="0" fillId="0" borderId="1" xfId="0" applyNumberFormat="1" applyBorder="1"/>
    <xf numFmtId="0" fontId="1" fillId="5" borderId="1" xfId="0" applyFont="1" applyFill="1" applyBorder="1" applyAlignment="1">
      <alignment horizontal="center" vertical="center"/>
    </xf>
    <xf numFmtId="14" fontId="0" fillId="0" borderId="0" xfId="0" applyNumberFormat="1"/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4" fontId="0" fillId="0" borderId="0" xfId="0" applyNumberFormat="1" applyFill="1" applyBorder="1"/>
    <xf numFmtId="0" fontId="1" fillId="0" borderId="0" xfId="0" applyFont="1" applyFill="1" applyBorder="1" applyAlignment="1"/>
    <xf numFmtId="14" fontId="0" fillId="0" borderId="3" xfId="0" applyNumberFormat="1" applyBorder="1"/>
    <xf numFmtId="0" fontId="1" fillId="5" borderId="3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0" borderId="4" xfId="0" applyNumberFormat="1" applyBorder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vertical="center" wrapText="1"/>
    </xf>
    <xf numFmtId="15" fontId="2" fillId="0" borderId="1" xfId="0" applyNumberFormat="1" applyFont="1" applyFill="1" applyBorder="1" applyAlignment="1">
      <alignment vertical="center"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"/>
  <sheetViews>
    <sheetView workbookViewId="0">
      <selection activeCell="C2" sqref="C2"/>
    </sheetView>
  </sheetViews>
  <sheetFormatPr defaultRowHeight="14.5"/>
  <cols>
    <col min="1" max="1" width="14.08984375" customWidth="1"/>
    <col min="2" max="2" width="15.08984375" customWidth="1"/>
    <col min="3" max="3" width="17.6328125" customWidth="1"/>
  </cols>
  <sheetData>
    <row r="1" spans="1:4" ht="30" customHeight="1">
      <c r="A1" s="6" t="s">
        <v>1</v>
      </c>
      <c r="B1" s="7" t="s">
        <v>2</v>
      </c>
      <c r="C1" s="8" t="s">
        <v>3</v>
      </c>
    </row>
    <row r="2" spans="1:4">
      <c r="A2" s="5">
        <v>45392</v>
      </c>
      <c r="B2" s="5">
        <v>45402</v>
      </c>
      <c r="C2" s="2">
        <f>B2-A2</f>
        <v>10</v>
      </c>
      <c r="D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30B2-9E9B-4460-817B-7F9EB5151378}">
  <dimension ref="A1:C2"/>
  <sheetViews>
    <sheetView workbookViewId="0">
      <selection activeCell="C2" sqref="C2"/>
    </sheetView>
  </sheetViews>
  <sheetFormatPr defaultRowHeight="14.5"/>
  <cols>
    <col min="1" max="1" width="10.36328125" customWidth="1"/>
    <col min="2" max="2" width="10.81640625" customWidth="1"/>
    <col min="3" max="3" width="24.7265625" customWidth="1"/>
  </cols>
  <sheetData>
    <row r="1" spans="1:3" ht="29" customHeight="1">
      <c r="A1" s="9" t="s">
        <v>1</v>
      </c>
      <c r="B1" s="9" t="s">
        <v>0</v>
      </c>
      <c r="C1" s="10" t="s">
        <v>4</v>
      </c>
    </row>
    <row r="2" spans="1:3">
      <c r="A2" s="11">
        <v>36526</v>
      </c>
      <c r="B2" s="11">
        <v>45402</v>
      </c>
      <c r="C2" s="2">
        <f>DATEDIF(A2,B2,"d")</f>
        <v>8876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15CE9-27B3-404E-9CDA-502B296F59E7}">
  <dimension ref="A1:H15"/>
  <sheetViews>
    <sheetView workbookViewId="0">
      <selection activeCell="B13" sqref="B13"/>
    </sheetView>
  </sheetViews>
  <sheetFormatPr defaultRowHeight="14.5"/>
  <cols>
    <col min="1" max="1" width="11.7265625" customWidth="1"/>
    <col min="2" max="2" width="11.90625" customWidth="1"/>
    <col min="3" max="4" width="22.81640625" customWidth="1"/>
  </cols>
  <sheetData>
    <row r="1" spans="1:8">
      <c r="A1" s="1" t="s">
        <v>6</v>
      </c>
      <c r="B1" s="22" t="s">
        <v>13</v>
      </c>
      <c r="C1" s="23"/>
      <c r="D1" s="24"/>
    </row>
    <row r="2" spans="1:8">
      <c r="A2" s="12" t="s">
        <v>1</v>
      </c>
      <c r="B2" s="15" t="s">
        <v>2</v>
      </c>
      <c r="C2" s="15" t="s">
        <v>11</v>
      </c>
      <c r="D2" s="15" t="s">
        <v>12</v>
      </c>
    </row>
    <row r="3" spans="1:8">
      <c r="A3" s="3">
        <v>45383</v>
      </c>
      <c r="B3" s="21">
        <v>45412</v>
      </c>
      <c r="C3" s="3">
        <v>45387</v>
      </c>
      <c r="D3" s="25"/>
    </row>
    <row r="4" spans="1:8">
      <c r="A4" s="13"/>
      <c r="B4" s="13"/>
      <c r="C4" s="3">
        <v>45395</v>
      </c>
    </row>
    <row r="5" spans="1:8">
      <c r="A5" s="13"/>
      <c r="B5" s="13"/>
    </row>
    <row r="6" spans="1:8">
      <c r="A6" s="13"/>
      <c r="B6" s="13"/>
    </row>
    <row r="10" spans="1:8">
      <c r="A10" s="20"/>
      <c r="B10" s="20"/>
      <c r="C10" s="20"/>
      <c r="D10" s="20"/>
    </row>
    <row r="11" spans="1:8">
      <c r="A11" s="20"/>
      <c r="B11" s="20"/>
      <c r="C11" s="20"/>
      <c r="D11" s="20"/>
      <c r="H11">
        <f>NETWORKDAYS.INTL(A3,B3,"1010111",C3:C4)</f>
        <v>9</v>
      </c>
    </row>
    <row r="12" spans="1:8">
      <c r="A12" s="20"/>
      <c r="B12" s="20"/>
      <c r="C12" s="20"/>
      <c r="D12" s="20"/>
    </row>
    <row r="13" spans="1:8">
      <c r="A13" s="20"/>
      <c r="B13" s="20"/>
      <c r="C13" s="20"/>
      <c r="D13" s="20"/>
    </row>
    <row r="14" spans="1:8">
      <c r="A14" s="20"/>
      <c r="B14" s="20"/>
      <c r="C14" s="20"/>
      <c r="D14" s="20"/>
    </row>
    <row r="15" spans="1:8">
      <c r="A15" s="20"/>
      <c r="B15" s="20"/>
      <c r="C15" s="20"/>
      <c r="D15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C5C3A-F3EB-4067-AD88-B886E16C5D3A}">
  <dimension ref="A1:E13"/>
  <sheetViews>
    <sheetView workbookViewId="0">
      <selection activeCell="D3" sqref="D3"/>
    </sheetView>
  </sheetViews>
  <sheetFormatPr defaultRowHeight="14.5"/>
  <cols>
    <col min="1" max="1" width="11.7265625" customWidth="1"/>
    <col min="2" max="2" width="11.90625" customWidth="1"/>
    <col min="3" max="4" width="22.81640625" customWidth="1"/>
    <col min="5" max="5" width="24.7265625" customWidth="1"/>
  </cols>
  <sheetData>
    <row r="1" spans="1:5">
      <c r="A1" s="1" t="s">
        <v>5</v>
      </c>
      <c r="B1" s="14" t="s">
        <v>10</v>
      </c>
      <c r="C1" s="14"/>
      <c r="D1" s="14"/>
      <c r="E1" s="14"/>
    </row>
    <row r="2" spans="1:5">
      <c r="A2" s="12" t="s">
        <v>1</v>
      </c>
      <c r="B2" s="15" t="s">
        <v>2</v>
      </c>
      <c r="C2" s="15" t="s">
        <v>7</v>
      </c>
      <c r="D2" s="15" t="s">
        <v>8</v>
      </c>
      <c r="E2" s="12" t="s">
        <v>9</v>
      </c>
    </row>
    <row r="3" spans="1:5">
      <c r="A3" s="3">
        <v>45383</v>
      </c>
      <c r="B3" s="3">
        <v>45412</v>
      </c>
      <c r="C3" s="3">
        <v>45387</v>
      </c>
      <c r="D3" s="3">
        <v>45395</v>
      </c>
      <c r="E3" s="2">
        <f>NETWORKDAYS(A3,B3,C3:D3)</f>
        <v>21</v>
      </c>
    </row>
    <row r="4" spans="1:5">
      <c r="A4" s="13"/>
      <c r="B4" s="13"/>
    </row>
    <row r="5" spans="1:5">
      <c r="A5" s="13"/>
      <c r="B5" s="13"/>
    </row>
    <row r="6" spans="1:5">
      <c r="A6" s="13"/>
      <c r="B6" s="13"/>
    </row>
    <row r="9" spans="1:5" s="18" customFormat="1"/>
    <row r="10" spans="1:5" s="18" customFormat="1">
      <c r="A10" s="20"/>
      <c r="B10" s="20"/>
      <c r="C10" s="20"/>
      <c r="D10" s="16"/>
    </row>
    <row r="11" spans="1:5" s="18" customFormat="1">
      <c r="A11" s="17"/>
      <c r="B11" s="17"/>
      <c r="C11" s="17"/>
      <c r="D11" s="17"/>
    </row>
    <row r="12" spans="1:5" s="18" customFormat="1">
      <c r="A12" s="19"/>
      <c r="B12" s="19"/>
    </row>
    <row r="13" spans="1:5" s="18" customFormat="1"/>
  </sheetData>
  <mergeCells count="1">
    <mergeCell ref="B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D58C5-3983-4C51-9345-30BEE2978EC8}">
  <dimension ref="A1:A4"/>
  <sheetViews>
    <sheetView workbookViewId="0">
      <selection activeCell="E7" sqref="E7"/>
    </sheetView>
  </sheetViews>
  <sheetFormatPr defaultRowHeight="14.5"/>
  <cols>
    <col min="1" max="1" width="13.08984375" customWidth="1"/>
  </cols>
  <sheetData>
    <row r="1" spans="1:1">
      <c r="A1" s="26" t="s">
        <v>14</v>
      </c>
    </row>
    <row r="2" spans="1:1">
      <c r="A2" s="11">
        <v>45306</v>
      </c>
    </row>
    <row r="3" spans="1:1">
      <c r="A3" s="11">
        <v>45350</v>
      </c>
    </row>
    <row r="4" spans="1:1">
      <c r="A4" s="11">
        <v>45005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AF8E-F0E0-4346-844C-5D37217FB878}">
  <dimension ref="A1:B4"/>
  <sheetViews>
    <sheetView workbookViewId="0">
      <selection activeCell="A2" sqref="A2:A4"/>
    </sheetView>
  </sheetViews>
  <sheetFormatPr defaultRowHeight="14.5"/>
  <cols>
    <col min="1" max="1" width="16.1796875" customWidth="1"/>
    <col min="2" max="2" width="13.453125" customWidth="1"/>
  </cols>
  <sheetData>
    <row r="1" spans="1:2">
      <c r="A1" s="27" t="s">
        <v>15</v>
      </c>
      <c r="B1" s="30" t="s">
        <v>16</v>
      </c>
    </row>
    <row r="2" spans="1:2">
      <c r="A2" s="28">
        <v>45306</v>
      </c>
      <c r="B2" s="2" t="str">
        <f>TEXT(A2, "YYYY-MM-DD")</f>
        <v>2024-01-15</v>
      </c>
    </row>
    <row r="3" spans="1:2">
      <c r="A3" s="29">
        <v>45350</v>
      </c>
      <c r="B3" s="2" t="str">
        <f t="shared" ref="B3:B4" si="0">TEXT(A3, "YYYY-MM-DD")</f>
        <v>2024-02-28</v>
      </c>
    </row>
    <row r="4" spans="1:2">
      <c r="A4" s="29">
        <v>45361</v>
      </c>
      <c r="B4" s="2" t="str">
        <f t="shared" si="0"/>
        <v>2024-03-10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926FE-6766-4219-9C05-A3B3CC2BE7F2}">
  <dimension ref="A1:C2"/>
  <sheetViews>
    <sheetView workbookViewId="0">
      <selection activeCell="C2" sqref="C2"/>
    </sheetView>
  </sheetViews>
  <sheetFormatPr defaultRowHeight="14.5"/>
  <cols>
    <col min="1" max="1" width="10.08984375" bestFit="1" customWidth="1"/>
    <col min="2" max="2" width="12.26953125" customWidth="1"/>
    <col min="3" max="3" width="35.08984375" bestFit="1" customWidth="1"/>
  </cols>
  <sheetData>
    <row r="1" spans="1:3">
      <c r="A1" s="31" t="s">
        <v>1</v>
      </c>
      <c r="B1" s="31" t="s">
        <v>2</v>
      </c>
      <c r="C1" s="26" t="s">
        <v>17</v>
      </c>
    </row>
    <row r="2" spans="1:3">
      <c r="A2" s="3">
        <v>33008</v>
      </c>
      <c r="B2" s="3">
        <v>45402</v>
      </c>
      <c r="C2" s="2" t="str">
        <f>DATEDIF(A2,B2,"Y")&amp;" years, "&amp;DATEDIF(A2,B2,"YM")&amp;" months, "&amp;(B2-DATE(YEAR(B2),MONTH(B2),1))&amp;" days"</f>
        <v>33 years, 11 months, 19 days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E4F53-E80C-4F20-B5D9-835AA58E8174}">
  <dimension ref="A1:C2"/>
  <sheetViews>
    <sheetView tabSelected="1" workbookViewId="0">
      <selection activeCell="C2" sqref="C2"/>
    </sheetView>
  </sheetViews>
  <sheetFormatPr defaultRowHeight="14.5"/>
  <cols>
    <col min="1" max="1" width="11.36328125" customWidth="1"/>
    <col min="2" max="2" width="11.6328125" customWidth="1"/>
    <col min="3" max="3" width="15.54296875" customWidth="1"/>
  </cols>
  <sheetData>
    <row r="1" spans="1:3">
      <c r="A1" s="6" t="s">
        <v>1</v>
      </c>
      <c r="B1" s="32" t="s">
        <v>2</v>
      </c>
    </row>
    <row r="2" spans="1:3">
      <c r="A2" s="3">
        <v>44941</v>
      </c>
      <c r="B2" s="3">
        <v>45463</v>
      </c>
      <c r="C2" s="2">
        <f>DAYS360(A2,B2)</f>
        <v>515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Basic</vt:lpstr>
      <vt:lpstr>DatedIF</vt:lpstr>
      <vt:lpstr>Workday Holidays</vt:lpstr>
      <vt:lpstr>Custom Workdays</vt:lpstr>
      <vt:lpstr>Date </vt:lpstr>
      <vt:lpstr>Date Formats</vt:lpstr>
      <vt:lpstr>Sheet10</vt:lpstr>
      <vt:lpstr>Sheet11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2024-04-21T11:04:19Z</dcterms:modified>
</cp:coreProperties>
</file>