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6"/>
  <workbookPr/>
  <mc:AlternateContent xmlns:mc="http://schemas.openxmlformats.org/markup-compatibility/2006">
    <mc:Choice Requires="x15">
      <x15ac:absPath xmlns:x15ac="http://schemas.microsoft.com/office/spreadsheetml/2010/11/ac" url="C:\Users\aditi\Downloads\Streamline Cost Analysis in Excel Using COUNT Formula\"/>
    </mc:Choice>
  </mc:AlternateContent>
  <xr:revisionPtr revIDLastSave="0" documentId="13_ncr:1_{347E1D73-FF22-450B-8071-40F355CC27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countif" sheetId="2" r:id="rId2"/>
    <sheet name="COUNTIFS" sheetId="3" r:id="rId3"/>
    <sheet name="CASE STUDY 1" sheetId="4" r:id="rId4"/>
    <sheet name="CASE STUDY 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F1" i="5"/>
  <c r="D1" i="4"/>
  <c r="E5" i="3"/>
  <c r="E1" i="3"/>
  <c r="D2" i="2"/>
</calcChain>
</file>

<file path=xl/sharedStrings.xml><?xml version="1.0" encoding="utf-8"?>
<sst xmlns="http://schemas.openxmlformats.org/spreadsheetml/2006/main" count="49" uniqueCount="34">
  <si>
    <t>Item</t>
  </si>
  <si>
    <t>Count</t>
  </si>
  <si>
    <t>Apple</t>
  </si>
  <si>
    <t>Banana</t>
  </si>
  <si>
    <t>Orange</t>
  </si>
  <si>
    <t>Grape</t>
  </si>
  <si>
    <t>Total Items</t>
  </si>
  <si>
    <t>Product</t>
  </si>
  <si>
    <t>Sales</t>
  </si>
  <si>
    <t>No. of times Apple appears</t>
  </si>
  <si>
    <t>Cost</t>
  </si>
  <si>
    <t xml:space="preserve">No. of Apple transactions where amount is &gt;$100 </t>
  </si>
  <si>
    <t>Total cost calculation</t>
  </si>
  <si>
    <t>Subscription</t>
  </si>
  <si>
    <t>Monthly Cost ($)</t>
  </si>
  <si>
    <t>Software A</t>
  </si>
  <si>
    <t>Software B</t>
  </si>
  <si>
    <t>Service C</t>
  </si>
  <si>
    <t>Platform D</t>
  </si>
  <si>
    <t>Service E</t>
  </si>
  <si>
    <t>No. of subscriptions with a monthly cost greater than $100.</t>
  </si>
  <si>
    <t>Marketing</t>
  </si>
  <si>
    <t>Project A</t>
  </si>
  <si>
    <t>IT</t>
  </si>
  <si>
    <t>Project B</t>
  </si>
  <si>
    <t>Project C</t>
  </si>
  <si>
    <t>HR</t>
  </si>
  <si>
    <t>Project D</t>
  </si>
  <si>
    <t>Project E</t>
  </si>
  <si>
    <t>Department</t>
  </si>
  <si>
    <t>Project</t>
  </si>
  <si>
    <t>Budget ($)</t>
  </si>
  <si>
    <t>Actual Cost ($)</t>
  </si>
  <si>
    <t>No. of projects in the Marketing department that exceeded their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</si>
</sst>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 wrapText="1"/>
    </xf>
    <xf numFmtId="0" fontId="5" fillId="0" borderId="0" xfId="0" applyFont="1"/>
    <xf numFmtId="0" fontId="6" fillId="8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165" fontId="5" fillId="1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K19" sqref="K19"/>
    </sheetView>
  </sheetViews>
  <sheetFormatPr defaultRowHeight="14.4" x14ac:dyDescent="0.3"/>
  <cols>
    <col min="1" max="1" width="18.109375" customWidth="1"/>
    <col min="2" max="2" width="13.6640625" customWidth="1"/>
  </cols>
  <sheetData>
    <row r="1" spans="1:2" ht="16.8" x14ac:dyDescent="0.3">
      <c r="A1" s="3" t="s">
        <v>0</v>
      </c>
      <c r="B1" s="3" t="s">
        <v>1</v>
      </c>
    </row>
    <row r="2" spans="1:2" ht="16.8" x14ac:dyDescent="0.3">
      <c r="A2" s="1" t="s">
        <v>2</v>
      </c>
      <c r="B2" s="1">
        <v>10</v>
      </c>
    </row>
    <row r="3" spans="1:2" ht="16.8" x14ac:dyDescent="0.3">
      <c r="A3" s="1" t="s">
        <v>3</v>
      </c>
      <c r="B3" s="1"/>
    </row>
    <row r="4" spans="1:2" ht="16.8" x14ac:dyDescent="0.3">
      <c r="A4" s="1" t="s">
        <v>4</v>
      </c>
      <c r="B4" s="1">
        <v>15</v>
      </c>
    </row>
    <row r="5" spans="1:2" ht="16.8" x14ac:dyDescent="0.3">
      <c r="A5" s="1" t="s">
        <v>5</v>
      </c>
      <c r="B5" s="1">
        <v>5</v>
      </c>
    </row>
    <row r="6" spans="1:2" ht="16.8" x14ac:dyDescent="0.3">
      <c r="A6" s="2" t="s">
        <v>6</v>
      </c>
      <c r="B6" s="4">
        <f>COUNT(B2:B5)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D243-CA28-4DCC-8D5C-A92AA4AD1B52}">
  <dimension ref="A1:D6"/>
  <sheetViews>
    <sheetView workbookViewId="0">
      <selection activeCell="D2" sqref="D2:D3"/>
    </sheetView>
  </sheetViews>
  <sheetFormatPr defaultRowHeight="14.4" x14ac:dyDescent="0.3"/>
  <cols>
    <col min="3" max="3" width="16.109375" customWidth="1"/>
  </cols>
  <sheetData>
    <row r="1" spans="1:4" x14ac:dyDescent="0.3">
      <c r="A1" s="7" t="s">
        <v>7</v>
      </c>
      <c r="B1" s="7" t="s">
        <v>8</v>
      </c>
    </row>
    <row r="2" spans="1:4" ht="14.4" customHeight="1" x14ac:dyDescent="0.3">
      <c r="A2" s="5" t="s">
        <v>2</v>
      </c>
      <c r="B2" s="5">
        <v>150</v>
      </c>
      <c r="C2" s="16" t="s">
        <v>9</v>
      </c>
      <c r="D2" s="17">
        <f>COUNTIF(A2:A6,"Apple")</f>
        <v>2</v>
      </c>
    </row>
    <row r="3" spans="1:4" x14ac:dyDescent="0.3">
      <c r="A3" s="5" t="s">
        <v>3</v>
      </c>
      <c r="B3" s="5">
        <v>80</v>
      </c>
      <c r="C3" s="16"/>
      <c r="D3" s="17"/>
    </row>
    <row r="4" spans="1:4" x14ac:dyDescent="0.3">
      <c r="A4" s="5" t="s">
        <v>2</v>
      </c>
      <c r="B4" s="5">
        <v>120</v>
      </c>
    </row>
    <row r="5" spans="1:4" x14ac:dyDescent="0.3">
      <c r="A5" s="5" t="s">
        <v>4</v>
      </c>
      <c r="B5" s="5">
        <v>200</v>
      </c>
    </row>
    <row r="6" spans="1:4" x14ac:dyDescent="0.3">
      <c r="A6" s="5" t="s">
        <v>3</v>
      </c>
      <c r="B6" s="5">
        <v>50</v>
      </c>
    </row>
  </sheetData>
  <mergeCells count="2"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C50A-C4C6-42B8-835B-A27E6D072B3F}">
  <dimension ref="A1:E7"/>
  <sheetViews>
    <sheetView workbookViewId="0">
      <selection activeCell="F13" sqref="F13:I16"/>
    </sheetView>
  </sheetViews>
  <sheetFormatPr defaultRowHeight="14.4" x14ac:dyDescent="0.3"/>
  <cols>
    <col min="4" max="4" width="17.6640625" customWidth="1"/>
  </cols>
  <sheetData>
    <row r="1" spans="1:5" x14ac:dyDescent="0.3">
      <c r="A1" s="8" t="s">
        <v>7</v>
      </c>
      <c r="B1" s="8" t="s">
        <v>8</v>
      </c>
      <c r="C1" s="8" t="s">
        <v>10</v>
      </c>
      <c r="D1" s="18" t="s">
        <v>11</v>
      </c>
      <c r="E1" s="19">
        <f>COUNTIFS(A2:A7, "Apple", B2:B7, "&gt;100")</f>
        <v>2</v>
      </c>
    </row>
    <row r="2" spans="1:5" x14ac:dyDescent="0.3">
      <c r="A2" s="9" t="s">
        <v>2</v>
      </c>
      <c r="B2" s="10">
        <v>150</v>
      </c>
      <c r="C2" s="10">
        <v>300</v>
      </c>
      <c r="D2" s="18"/>
      <c r="E2" s="19"/>
    </row>
    <row r="3" spans="1:5" x14ac:dyDescent="0.3">
      <c r="A3" s="9" t="s">
        <v>3</v>
      </c>
      <c r="B3" s="10">
        <v>80</v>
      </c>
      <c r="C3" s="10">
        <v>160</v>
      </c>
      <c r="D3" s="18"/>
      <c r="E3" s="19"/>
    </row>
    <row r="4" spans="1:5" x14ac:dyDescent="0.3">
      <c r="A4" s="9" t="s">
        <v>2</v>
      </c>
      <c r="B4" s="10">
        <v>120</v>
      </c>
      <c r="C4" s="10">
        <v>240</v>
      </c>
    </row>
    <row r="5" spans="1:5" x14ac:dyDescent="0.3">
      <c r="A5" s="9" t="s">
        <v>4</v>
      </c>
      <c r="B5" s="10">
        <v>200</v>
      </c>
      <c r="C5" s="10">
        <v>400</v>
      </c>
      <c r="D5" s="20" t="s">
        <v>12</v>
      </c>
      <c r="E5" s="21">
        <f>SUMIFS(C2:C7,A2:A7,"Apple",B2:B7, "&gt;100")</f>
        <v>540</v>
      </c>
    </row>
    <row r="6" spans="1:5" x14ac:dyDescent="0.3">
      <c r="A6" s="9" t="s">
        <v>3</v>
      </c>
      <c r="B6" s="10">
        <v>50</v>
      </c>
      <c r="C6" s="10">
        <v>100</v>
      </c>
      <c r="D6" s="20"/>
      <c r="E6" s="21"/>
    </row>
    <row r="7" spans="1:5" x14ac:dyDescent="0.3">
      <c r="A7" s="9" t="s">
        <v>2</v>
      </c>
      <c r="B7" s="10">
        <v>90</v>
      </c>
      <c r="C7" s="10">
        <v>180</v>
      </c>
    </row>
  </sheetData>
  <mergeCells count="4">
    <mergeCell ref="D1:D3"/>
    <mergeCell ref="E1:E3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8BA1-17E9-4B09-AF87-01936EBBDCE0}">
  <dimension ref="A1:J8"/>
  <sheetViews>
    <sheetView workbookViewId="0">
      <selection activeCell="D1" sqref="D1:D2"/>
    </sheetView>
  </sheetViews>
  <sheetFormatPr defaultRowHeight="14.4" x14ac:dyDescent="0.3"/>
  <cols>
    <col min="1" max="1" width="14.77734375" customWidth="1"/>
    <col min="2" max="2" width="18.33203125" customWidth="1"/>
    <col min="3" max="3" width="35.21875" customWidth="1"/>
    <col min="4" max="4" width="17.5546875" customWidth="1"/>
  </cols>
  <sheetData>
    <row r="1" spans="1:10" ht="15.6" x14ac:dyDescent="0.3">
      <c r="A1" s="12" t="s">
        <v>13</v>
      </c>
      <c r="B1" s="12" t="s">
        <v>14</v>
      </c>
      <c r="C1" s="22" t="s">
        <v>20</v>
      </c>
      <c r="D1" s="23">
        <f>COUNTIF(B2:B6, "&gt;100")</f>
        <v>3</v>
      </c>
      <c r="E1" s="11"/>
      <c r="F1" s="11"/>
      <c r="G1" s="11"/>
      <c r="H1" s="11"/>
      <c r="I1" s="11"/>
      <c r="J1" s="11"/>
    </row>
    <row r="2" spans="1:10" ht="15.6" x14ac:dyDescent="0.3">
      <c r="A2" s="6" t="s">
        <v>15</v>
      </c>
      <c r="B2" s="6">
        <v>150</v>
      </c>
      <c r="C2" s="22"/>
      <c r="D2" s="23"/>
      <c r="E2" s="11"/>
      <c r="F2" s="11"/>
      <c r="G2" s="11"/>
      <c r="H2" s="11"/>
      <c r="I2" s="11"/>
      <c r="J2" s="11"/>
    </row>
    <row r="3" spans="1:10" ht="15.6" x14ac:dyDescent="0.3">
      <c r="A3" s="6" t="s">
        <v>16</v>
      </c>
      <c r="B3" s="6">
        <v>80</v>
      </c>
      <c r="C3" s="11"/>
      <c r="D3" s="11"/>
      <c r="E3" s="11"/>
      <c r="F3" s="11"/>
      <c r="G3" s="11"/>
      <c r="H3" s="11"/>
      <c r="I3" s="11"/>
      <c r="J3" s="11"/>
    </row>
    <row r="4" spans="1:10" ht="15.6" x14ac:dyDescent="0.3">
      <c r="A4" s="6" t="s">
        <v>17</v>
      </c>
      <c r="B4" s="6">
        <v>120</v>
      </c>
      <c r="C4" s="11"/>
      <c r="D4" s="11"/>
      <c r="E4" s="11"/>
      <c r="F4" s="11"/>
      <c r="G4" s="11"/>
      <c r="H4" s="11"/>
      <c r="I4" s="11"/>
      <c r="J4" s="11"/>
    </row>
    <row r="5" spans="1:10" ht="15.6" x14ac:dyDescent="0.3">
      <c r="A5" s="6" t="s">
        <v>18</v>
      </c>
      <c r="B5" s="6">
        <v>200</v>
      </c>
      <c r="C5" s="11"/>
      <c r="D5" s="11"/>
      <c r="E5" s="11"/>
      <c r="F5" s="11"/>
      <c r="G5" s="11"/>
      <c r="H5" s="11"/>
      <c r="I5" s="11"/>
      <c r="J5" s="11"/>
    </row>
    <row r="6" spans="1:10" ht="15.6" x14ac:dyDescent="0.3">
      <c r="A6" s="6" t="s">
        <v>19</v>
      </c>
      <c r="B6" s="6">
        <v>50</v>
      </c>
      <c r="C6" s="11"/>
      <c r="D6" s="11"/>
      <c r="E6" s="11"/>
      <c r="F6" s="11"/>
      <c r="G6" s="11"/>
      <c r="H6" s="11"/>
      <c r="I6" s="11"/>
      <c r="J6" s="11"/>
    </row>
    <row r="7" spans="1:10" ht="15.6" x14ac:dyDescent="0.3">
      <c r="C7" s="11"/>
      <c r="D7" s="11"/>
      <c r="E7" s="11"/>
      <c r="F7" s="11"/>
      <c r="G7" s="11"/>
      <c r="H7" s="11"/>
      <c r="I7" s="11"/>
      <c r="J7" s="11"/>
    </row>
    <row r="8" spans="1:10" ht="15.6" x14ac:dyDescent="0.3">
      <c r="C8" s="11"/>
      <c r="D8" s="11"/>
      <c r="E8" s="11"/>
      <c r="F8" s="11"/>
      <c r="G8" s="11"/>
      <c r="H8" s="11"/>
      <c r="I8" s="11"/>
      <c r="J8" s="11"/>
    </row>
  </sheetData>
  <mergeCells count="2">
    <mergeCell ref="C1:C2"/>
    <mergeCell ref="D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E8DD-291E-42AD-B8F3-0EDBACDBD907}">
  <dimension ref="A1:F6"/>
  <sheetViews>
    <sheetView workbookViewId="0">
      <selection activeCell="L16" sqref="L16"/>
    </sheetView>
  </sheetViews>
  <sheetFormatPr defaultRowHeight="14.4" x14ac:dyDescent="0.3"/>
  <cols>
    <col min="1" max="1" width="13.44140625" bestFit="1" customWidth="1"/>
    <col min="2" max="2" width="9.33203125" bestFit="1" customWidth="1"/>
    <col min="3" max="3" width="11.6640625" bestFit="1" customWidth="1"/>
    <col min="4" max="4" width="16.33203125" bestFit="1" customWidth="1"/>
    <col min="5" max="5" width="31.33203125" hidden="1" customWidth="1"/>
    <col min="6" max="6" width="14.5546875" hidden="1" customWidth="1"/>
  </cols>
  <sheetData>
    <row r="1" spans="1:6" ht="15.6" customHeight="1" x14ac:dyDescent="0.3">
      <c r="A1" s="14" t="s">
        <v>29</v>
      </c>
      <c r="B1" s="14" t="s">
        <v>30</v>
      </c>
      <c r="C1" s="14" t="s">
        <v>31</v>
      </c>
      <c r="D1" s="14" t="s">
        <v>32</v>
      </c>
      <c r="E1" s="22" t="s">
        <v>33</v>
      </c>
      <c r="F1" s="24">
        <f>COUNTIFS(A2:A6,"Marketing",D2:D6, C2:C6)</f>
        <v>0</v>
      </c>
    </row>
    <row r="2" spans="1:6" ht="15.6" x14ac:dyDescent="0.3">
      <c r="A2" s="13" t="s">
        <v>21</v>
      </c>
      <c r="B2" s="13" t="s">
        <v>22</v>
      </c>
      <c r="C2" s="15">
        <v>5000</v>
      </c>
      <c r="D2" s="15">
        <v>5500</v>
      </c>
      <c r="E2" s="22"/>
      <c r="F2" s="24"/>
    </row>
    <row r="3" spans="1:6" ht="15.6" x14ac:dyDescent="0.3">
      <c r="A3" s="13" t="s">
        <v>23</v>
      </c>
      <c r="B3" s="13" t="s">
        <v>24</v>
      </c>
      <c r="C3" s="15">
        <v>8000</v>
      </c>
      <c r="D3" s="15">
        <v>7500</v>
      </c>
      <c r="E3" s="22"/>
      <c r="F3" s="24"/>
    </row>
    <row r="4" spans="1:6" ht="15.6" x14ac:dyDescent="0.3">
      <c r="A4" s="13" t="s">
        <v>21</v>
      </c>
      <c r="B4" s="13" t="s">
        <v>25</v>
      </c>
      <c r="C4" s="15">
        <v>4000</v>
      </c>
      <c r="D4" s="15">
        <v>4500</v>
      </c>
    </row>
    <row r="5" spans="1:6" ht="15.6" x14ac:dyDescent="0.3">
      <c r="A5" s="13" t="s">
        <v>26</v>
      </c>
      <c r="B5" s="13" t="s">
        <v>27</v>
      </c>
      <c r="C5" s="15">
        <v>6000</v>
      </c>
      <c r="D5" s="15">
        <v>6200</v>
      </c>
    </row>
    <row r="6" spans="1:6" ht="15.6" x14ac:dyDescent="0.3">
      <c r="A6" s="13" t="s">
        <v>23</v>
      </c>
      <c r="B6" s="13" t="s">
        <v>28</v>
      </c>
      <c r="C6" s="15">
        <v>7000</v>
      </c>
      <c r="D6" s="15">
        <v>7100</v>
      </c>
    </row>
  </sheetData>
  <mergeCells count="2"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countif</vt:lpstr>
      <vt:lpstr>COUNTIFS</vt:lpstr>
      <vt:lpstr>CASE STUDY 1</vt:lpstr>
      <vt:lpstr>CASE STUDY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2024-05-27T19:32:35Z</dcterms:modified>
</cp:coreProperties>
</file>