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'!$I:$I</definedName>
    <definedName name="_xlnm.Extract" localSheetId="1">'Data_Table '!#REF!</definedName>
  </definedNames>
  <calcPr calcId="145621"/>
  <pivotCaches>
    <pivotCache cacheId="7" r:id="rId3"/>
  </pivotCaches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<sst xmlns="http://schemas.openxmlformats.org/spreadsheetml/2006/main" count="4053" uniqueCount="171">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</sst>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1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19.958949884262" createdVersion="4" refreshedVersion="4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COSTS" numFmtId="164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 count="123">
        <s v="Acme, inc."/>
        <s v="Widget Corp"/>
        <s v="123 Warehousing"/>
        <s v="Demo Company"/>
        <s v="Smith and Co."/>
        <s v="Foo Bars"/>
        <s v="ABC Telecom"/>
        <s v="Fake Brothers"/>
        <s v="QWERTY Logistics"/>
        <s v="Demo, inc."/>
        <s v="Sample Company"/>
        <s v="Sample, inc"/>
        <s v="Acme Corp"/>
        <s v="Allied Biscuit"/>
        <s v="Ankh-Sto Associates"/>
        <s v="Extensive Enterprise"/>
        <s v="Galaxy Corp"/>
        <s v="Globo-Chem"/>
        <s v="Mr. Sparkle"/>
        <s v="Globex Corporation"/>
        <s v="LexCorp"/>
        <s v="LuthorCorp"/>
        <s v="North Central Positronics"/>
        <s v="Omni Consimer Products"/>
        <s v="Praxis Corporation"/>
        <s v="Sombra Corporation"/>
        <s v="Sto Plains Holdings"/>
        <s v="Tessier-Ashpool"/>
        <s v="Wayne Enterprises"/>
        <s v="Wentworth Industries"/>
        <s v="ZiffCorp"/>
        <s v="Bluth Company"/>
        <s v="Strickland Propane"/>
        <s v="Thatherton Fuels"/>
        <s v="Three Waters"/>
        <s v="Water and Power"/>
        <s v="Western Gas &amp; Electric"/>
        <s v="Mammoth Pictures"/>
        <s v="Mooby Corp"/>
        <s v="Gringotts"/>
        <s v="Thrift Bank"/>
        <s v="Flowers By Irene"/>
        <s v="The Legitimate Businessmens Club"/>
        <s v="Osato Chemicals"/>
        <s v="Transworld Consortium"/>
        <s v="Universal Export"/>
        <s v="United Fried Chicken"/>
        <s v="Virtucon"/>
        <s v="Kumatsu Motors"/>
        <s v="Keedsler Motors"/>
        <s v="Powell Motors"/>
        <s v="Industrial Automation"/>
        <s v="Sirius Cybernetics Corporation"/>
        <s v="U.S. Robotics and Mechanical Men"/>
        <s v="Colonial Movers"/>
        <s v="Corellian Engineering Corporation"/>
        <s v="Incom Corporation"/>
        <s v="General Products"/>
        <s v="Leeding Engines Ltd."/>
        <s v="Blammo"/>
        <s v="Input, Inc."/>
        <s v="Mainway Toys"/>
        <s v="Videlectrix"/>
        <s v="Zevo Toys"/>
        <s v="Ajax"/>
        <s v="Axis Chemical Co."/>
        <s v="Barrytron"/>
        <s v="Carrys Candles"/>
        <s v="Cogswell Cogs"/>
        <s v="Spacely Sprockets"/>
        <s v="General Forge and Foundry"/>
        <s v="Duff Brewing Company"/>
        <s v="Dunder Mifflin"/>
        <s v="General Services Corporation"/>
        <s v="Monarch Playing Card Co."/>
        <s v="Krustyco"/>
        <s v="Initech"/>
        <s v="Roboto Industries"/>
        <s v="Primatech"/>
        <s v="Sonky Rubber Goods"/>
        <s v="St. Anky Beer"/>
        <s v="Stay Puft Corporation"/>
        <s v="Vandelay Industries"/>
        <s v="Wernham Hogg"/>
        <s v="Gadgetron"/>
        <s v="Burleigh and Stronginthearm"/>
        <s v="BLAND Corporation"/>
        <s v="Nordyne Defense Dynamics"/>
        <s v="Petrox Oil Company"/>
        <s v="Roxxon"/>
        <s v="McMahon and Tate"/>
        <s v="Sixty Second Avenue"/>
        <s v="Charles Townsend Agency"/>
        <s v="Spade and Archer"/>
        <s v="Megadodo Publications"/>
        <s v="Rouster and Sideways"/>
        <s v="C.H. Lavatory and Sons"/>
        <s v="Globo Gym American Corp"/>
        <s v="The New Firm"/>
        <s v="SpringShield"/>
        <s v="Compuglobalhypermeganet"/>
        <s v="Data Systems"/>
        <s v="Gizmonic Institute"/>
        <s v="Initrode"/>
        <s v="Taggart Transcontinental"/>
        <s v="Atlantic Northern"/>
        <s v="Niagular"/>
        <s v="Plow King"/>
        <s v="Big Kahuna Burger"/>
        <s v="Big T Burgers and Fries"/>
        <s v="Chez Quis"/>
        <s v="Chotchkies"/>
        <s v="The Frying Dutchman"/>
        <s v="Klimpys"/>
        <s v="The Krusty Krab"/>
        <s v="Monks Diner"/>
        <s v="Milliways"/>
        <s v="Minuteman Cafe"/>
        <s v="Taco Grande"/>
        <s v="Tip Top Cafe"/>
        <s v="Moes Tavern"/>
        <s v="Central Perk"/>
        <s v="Chasers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x v="0"/>
    <n v="24640"/>
    <n v="16999"/>
    <x v="0"/>
    <x v="0"/>
    <x v="0"/>
    <x v="0"/>
  </r>
  <r>
    <s v="LONG ISLANDS INC"/>
    <s v="SOFT DRINKS"/>
    <s v="Michael Jackson"/>
    <x v="0"/>
    <x v="1"/>
    <n v="24640"/>
    <n v="13059"/>
    <x v="0"/>
    <x v="1"/>
    <x v="0"/>
    <x v="1"/>
  </r>
  <r>
    <s v="LONG ISLANDS INC"/>
    <s v="SOFT DRINKS"/>
    <s v="Michael Jackson"/>
    <x v="0"/>
    <x v="2"/>
    <n v="29923"/>
    <n v="13826"/>
    <x v="0"/>
    <x v="2"/>
    <x v="0"/>
    <x v="2"/>
  </r>
  <r>
    <s v="LONG ISLANDS INC"/>
    <s v="SOFT DRINKS"/>
    <s v="Michael Jackson"/>
    <x v="0"/>
    <x v="2"/>
    <n v="66901"/>
    <n v="18658"/>
    <x v="0"/>
    <x v="3"/>
    <x v="1"/>
    <x v="3"/>
  </r>
  <r>
    <s v="LONG ISLANDS INC"/>
    <s v="SOFT DRINKS"/>
    <s v="Michael Jackson"/>
    <x v="0"/>
    <x v="3"/>
    <n v="63116"/>
    <n v="19949"/>
    <x v="0"/>
    <x v="4"/>
    <x v="1"/>
    <x v="4"/>
  </r>
  <r>
    <s v="LONG ISLANDS INC"/>
    <s v="SOFT DRINKS"/>
    <s v="Michael Jackson"/>
    <x v="0"/>
    <x v="4"/>
    <n v="38281"/>
    <n v="15054"/>
    <x v="0"/>
    <x v="5"/>
    <x v="1"/>
    <x v="5"/>
  </r>
  <r>
    <s v="LONG ISLANDS INC"/>
    <s v="SOFT DRINKS"/>
    <s v="Michael Jackson"/>
    <x v="0"/>
    <x v="4"/>
    <n v="57650"/>
    <n v="15524"/>
    <x v="0"/>
    <x v="6"/>
    <x v="2"/>
    <x v="6"/>
  </r>
  <r>
    <s v="LONG ISLANDS INC"/>
    <s v="SOFT DRINKS"/>
    <s v="Michael Jackson"/>
    <x v="0"/>
    <x v="5"/>
    <n v="90967"/>
    <n v="18794"/>
    <x v="0"/>
    <x v="7"/>
    <x v="2"/>
    <x v="7"/>
  </r>
  <r>
    <s v="LONG ISLANDS INC"/>
    <s v="SOFT DRINKS"/>
    <s v="Michael Jackson"/>
    <x v="0"/>
    <x v="5"/>
    <n v="11910"/>
    <n v="14775"/>
    <x v="0"/>
    <x v="8"/>
    <x v="2"/>
    <x v="8"/>
  </r>
  <r>
    <s v="LONG ISLANDS INC"/>
    <s v="SOFT DRINKS"/>
    <s v="Michael Jackson"/>
    <x v="0"/>
    <x v="6"/>
    <n v="59531"/>
    <n v="10870"/>
    <x v="0"/>
    <x v="9"/>
    <x v="3"/>
    <x v="9"/>
  </r>
  <r>
    <s v="LONG ISLANDS INC"/>
    <s v="SOFT DRINKS"/>
    <s v="Michael Jackson"/>
    <x v="0"/>
    <x v="6"/>
    <n v="88297"/>
    <n v="16134"/>
    <x v="0"/>
    <x v="10"/>
    <x v="3"/>
    <x v="10"/>
  </r>
  <r>
    <s v="LONG ISLANDS INC"/>
    <s v="SOFT DRINKS"/>
    <s v="Michael Jackson"/>
    <x v="0"/>
    <x v="7"/>
    <n v="87868"/>
    <n v="16886"/>
    <x v="0"/>
    <x v="11"/>
    <x v="3"/>
    <x v="11"/>
  </r>
  <r>
    <s v="LONG ISLANDS INC"/>
    <s v="BOTTLES"/>
    <s v="Michael Jackson"/>
    <x v="0"/>
    <x v="7"/>
    <n v="95527"/>
    <n v="19530"/>
    <x v="0"/>
    <x v="0"/>
    <x v="0"/>
    <x v="12"/>
  </r>
  <r>
    <s v="LONG ISLANDS INC"/>
    <s v="BOTTLES"/>
    <s v="Michael Jackson"/>
    <x v="0"/>
    <x v="8"/>
    <n v="90599"/>
    <n v="17151"/>
    <x v="0"/>
    <x v="1"/>
    <x v="0"/>
    <x v="13"/>
  </r>
  <r>
    <s v="LONG ISLANDS INC"/>
    <s v="BOTTLES"/>
    <s v="Michael Jackson"/>
    <x v="0"/>
    <x v="9"/>
    <n v="17030"/>
    <n v="11262"/>
    <x v="0"/>
    <x v="2"/>
    <x v="0"/>
    <x v="14"/>
  </r>
  <r>
    <s v="LONG ISLANDS INC"/>
    <s v="BOTTLES"/>
    <s v="Michael Jackson"/>
    <x v="0"/>
    <x v="10"/>
    <n v="65026"/>
    <n v="10309"/>
    <x v="0"/>
    <x v="3"/>
    <x v="1"/>
    <x v="15"/>
  </r>
  <r>
    <s v="LONG ISLANDS INC"/>
    <s v="BOTTLES"/>
    <s v="Michael Jackson"/>
    <x v="0"/>
    <x v="11"/>
    <n v="57579"/>
    <n v="17183"/>
    <x v="0"/>
    <x v="4"/>
    <x v="1"/>
    <x v="16"/>
  </r>
  <r>
    <s v="LONG ISLANDS INC"/>
    <s v="BOTTLES"/>
    <s v="Michael Jackson"/>
    <x v="0"/>
    <x v="11"/>
    <n v="34338"/>
    <n v="15907"/>
    <x v="0"/>
    <x v="5"/>
    <x v="1"/>
    <x v="17"/>
  </r>
  <r>
    <s v="LONG ISLANDS INC"/>
    <s v="BOTTLES"/>
    <s v="Michael Jackson"/>
    <x v="0"/>
    <x v="12"/>
    <n v="90387"/>
    <n v="17607"/>
    <x v="0"/>
    <x v="6"/>
    <x v="2"/>
    <x v="18"/>
  </r>
  <r>
    <s v="LONG ISLANDS INC"/>
    <s v="BOTTLES"/>
    <s v="Michael Jackson"/>
    <x v="0"/>
    <x v="11"/>
    <n v="62324"/>
    <n v="18267"/>
    <x v="0"/>
    <x v="7"/>
    <x v="2"/>
    <x v="19"/>
  </r>
  <r>
    <s v="LONG ISLANDS INC"/>
    <s v="BOTTLES"/>
    <s v="Michael Jackson"/>
    <x v="0"/>
    <x v="13"/>
    <n v="28871"/>
    <n v="17130"/>
    <x v="0"/>
    <x v="8"/>
    <x v="2"/>
    <x v="20"/>
  </r>
  <r>
    <s v="LONG ISLANDS INC"/>
    <s v="BOTTLES"/>
    <s v="Michael Jackson"/>
    <x v="0"/>
    <x v="3"/>
    <n v="34714"/>
    <n v="14482"/>
    <x v="0"/>
    <x v="9"/>
    <x v="3"/>
    <x v="21"/>
  </r>
  <r>
    <s v="LONG ISLANDS INC"/>
    <s v="BOTTLES"/>
    <s v="Michael Jackson"/>
    <x v="0"/>
    <x v="14"/>
    <n v="38668"/>
    <n v="19292"/>
    <x v="0"/>
    <x v="10"/>
    <x v="3"/>
    <x v="22"/>
  </r>
  <r>
    <s v="LONG ISLANDS INC"/>
    <s v="BOTTLES"/>
    <s v="Michael Jackson"/>
    <x v="0"/>
    <x v="10"/>
    <n v="59810"/>
    <n v="10712"/>
    <x v="0"/>
    <x v="11"/>
    <x v="3"/>
    <x v="23"/>
  </r>
  <r>
    <s v="LONG ISLANDS INC"/>
    <s v="ICE CUBES"/>
    <s v="Michael Jackson"/>
    <x v="0"/>
    <x v="15"/>
    <n v="19056"/>
    <n v="11496"/>
    <x v="0"/>
    <x v="0"/>
    <x v="0"/>
    <x v="24"/>
  </r>
  <r>
    <s v="LONG ISLANDS INC"/>
    <s v="ICE CUBES"/>
    <s v="Michael Jackson"/>
    <x v="0"/>
    <x v="15"/>
    <n v="34096"/>
    <n v="14616"/>
    <x v="0"/>
    <x v="1"/>
    <x v="0"/>
    <x v="25"/>
  </r>
  <r>
    <s v="LONG ISLANDS INC"/>
    <s v="ICE CUBES"/>
    <s v="Michael Jackson"/>
    <x v="0"/>
    <x v="11"/>
    <n v="80441"/>
    <n v="18114"/>
    <x v="0"/>
    <x v="2"/>
    <x v="0"/>
    <x v="26"/>
  </r>
  <r>
    <s v="LONG ISLANDS INC"/>
    <s v="ICE CUBES"/>
    <s v="Michael Jackson"/>
    <x v="0"/>
    <x v="16"/>
    <n v="15306"/>
    <n v="15463"/>
    <x v="0"/>
    <x v="3"/>
    <x v="1"/>
    <x v="27"/>
  </r>
  <r>
    <s v="LONG ISLANDS INC"/>
    <s v="ICE CUBES"/>
    <s v="Michael Jackson"/>
    <x v="0"/>
    <x v="17"/>
    <n v="11347"/>
    <n v="18750"/>
    <x v="0"/>
    <x v="4"/>
    <x v="1"/>
    <x v="28"/>
  </r>
  <r>
    <s v="LONG ISLANDS INC"/>
    <s v="ICE CUBES"/>
    <s v="Michael Jackson"/>
    <x v="0"/>
    <x v="13"/>
    <n v="11136"/>
    <n v="17083"/>
    <x v="0"/>
    <x v="5"/>
    <x v="1"/>
    <x v="29"/>
  </r>
  <r>
    <s v="LONG ISLANDS INC"/>
    <s v="ICE CUBES"/>
    <s v="Michael Jackson"/>
    <x v="0"/>
    <x v="18"/>
    <n v="88672"/>
    <n v="14107"/>
    <x v="0"/>
    <x v="6"/>
    <x v="2"/>
    <x v="30"/>
  </r>
  <r>
    <s v="LONG ISLANDS INC"/>
    <s v="ICE CUBES"/>
    <s v="Michael Jackson"/>
    <x v="0"/>
    <x v="19"/>
    <n v="82202"/>
    <n v="16932"/>
    <x v="0"/>
    <x v="7"/>
    <x v="2"/>
    <x v="31"/>
  </r>
  <r>
    <s v="LONG ISLANDS INC"/>
    <s v="ICE CUBES"/>
    <s v="Michael Jackson"/>
    <x v="0"/>
    <x v="16"/>
    <n v="70480"/>
    <n v="19596"/>
    <x v="0"/>
    <x v="8"/>
    <x v="2"/>
    <x v="32"/>
  </r>
  <r>
    <s v="LONG ISLANDS INC"/>
    <s v="ICE CUBES"/>
    <s v="Michael Jackson"/>
    <x v="0"/>
    <x v="16"/>
    <n v="17523"/>
    <n v="19274"/>
    <x v="0"/>
    <x v="9"/>
    <x v="3"/>
    <x v="33"/>
  </r>
  <r>
    <s v="LONG ISLANDS INC"/>
    <s v="ICE CUBES"/>
    <s v="Michael Jackson"/>
    <x v="0"/>
    <x v="20"/>
    <n v="86647"/>
    <n v="15331"/>
    <x v="0"/>
    <x v="10"/>
    <x v="3"/>
    <x v="34"/>
  </r>
  <r>
    <s v="LONG ISLANDS INC"/>
    <s v="ICE CUBES"/>
    <s v="Michael Jackson"/>
    <x v="0"/>
    <x v="11"/>
    <n v="38301"/>
    <n v="19991"/>
    <x v="0"/>
    <x v="11"/>
    <x v="3"/>
    <x v="35"/>
  </r>
  <r>
    <s v="LONG ISLANDS INC"/>
    <s v="TONIC"/>
    <s v="Michael Jackson"/>
    <x v="0"/>
    <x v="20"/>
    <n v="29185"/>
    <n v="16922"/>
    <x v="0"/>
    <x v="0"/>
    <x v="0"/>
    <x v="36"/>
  </r>
  <r>
    <s v="LONG ISLANDS INC"/>
    <s v="TONIC"/>
    <s v="Michael Jackson"/>
    <x v="0"/>
    <x v="15"/>
    <n v="19595"/>
    <n v="13814"/>
    <x v="0"/>
    <x v="1"/>
    <x v="0"/>
    <x v="37"/>
  </r>
  <r>
    <s v="LONG ISLANDS INC"/>
    <s v="TONIC"/>
    <s v="Michael Jackson"/>
    <x v="0"/>
    <x v="15"/>
    <n v="29333"/>
    <n v="17483"/>
    <x v="0"/>
    <x v="2"/>
    <x v="0"/>
    <x v="38"/>
  </r>
  <r>
    <s v="LONG ISLANDS INC"/>
    <s v="TONIC"/>
    <s v="Michael Jackson"/>
    <x v="0"/>
    <x v="13"/>
    <n v="59339"/>
    <n v="14999"/>
    <x v="0"/>
    <x v="3"/>
    <x v="1"/>
    <x v="39"/>
  </r>
  <r>
    <s v="LONG ISLANDS INC"/>
    <s v="TONIC"/>
    <s v="Michael Jackson"/>
    <x v="0"/>
    <x v="15"/>
    <n v="73310"/>
    <n v="13293"/>
    <x v="0"/>
    <x v="4"/>
    <x v="1"/>
    <x v="40"/>
  </r>
  <r>
    <s v="LONG ISLANDS INC"/>
    <s v="TONIC"/>
    <s v="Michael Jackson"/>
    <x v="0"/>
    <x v="11"/>
    <n v="16527"/>
    <n v="15218"/>
    <x v="0"/>
    <x v="5"/>
    <x v="1"/>
    <x v="41"/>
  </r>
  <r>
    <s v="LONG ISLANDS INC"/>
    <s v="TONIC"/>
    <s v="Michael Jackson"/>
    <x v="0"/>
    <x v="15"/>
    <n v="80254"/>
    <n v="16650"/>
    <x v="0"/>
    <x v="6"/>
    <x v="2"/>
    <x v="42"/>
  </r>
  <r>
    <s v="LONG ISLANDS INC"/>
    <s v="TONIC"/>
    <s v="Michael Jackson"/>
    <x v="0"/>
    <x v="13"/>
    <n v="62535"/>
    <n v="14444"/>
    <x v="0"/>
    <x v="7"/>
    <x v="2"/>
    <x v="43"/>
  </r>
  <r>
    <s v="LONG ISLANDS INC"/>
    <s v="TONIC"/>
    <s v="Michael Jackson"/>
    <x v="0"/>
    <x v="21"/>
    <n v="63923"/>
    <n v="12963"/>
    <x v="0"/>
    <x v="8"/>
    <x v="2"/>
    <x v="44"/>
  </r>
  <r>
    <s v="LONG ISLANDS INC"/>
    <s v="TONIC"/>
    <s v="Michael Jackson"/>
    <x v="0"/>
    <x v="22"/>
    <n v="52045"/>
    <n v="12675"/>
    <x v="0"/>
    <x v="9"/>
    <x v="3"/>
    <x v="45"/>
  </r>
  <r>
    <s v="LONG ISLANDS INC"/>
    <s v="TONIC"/>
    <s v="Michael Jackson"/>
    <x v="0"/>
    <x v="23"/>
    <n v="86327"/>
    <n v="17960"/>
    <x v="0"/>
    <x v="10"/>
    <x v="3"/>
    <x v="46"/>
  </r>
  <r>
    <s v="LONG ISLANDS INC"/>
    <s v="TONIC"/>
    <s v="Michael Jackson"/>
    <x v="0"/>
    <x v="19"/>
    <n v="53045"/>
    <n v="16784"/>
    <x v="0"/>
    <x v="11"/>
    <x v="3"/>
    <x v="47"/>
  </r>
  <r>
    <s v="LONG ISLANDS INC"/>
    <s v="SOFT DRINKS"/>
    <s v="Michael Jackson"/>
    <x v="0"/>
    <x v="24"/>
    <n v="26687"/>
    <n v="18415"/>
    <x v="1"/>
    <x v="0"/>
    <x v="0"/>
    <x v="48"/>
  </r>
  <r>
    <s v="LONG ISLANDS INC"/>
    <s v="SOFT DRINKS"/>
    <s v="Michael Jackson"/>
    <x v="0"/>
    <x v="25"/>
    <n v="88003"/>
    <n v="16958"/>
    <x v="1"/>
    <x v="1"/>
    <x v="0"/>
    <x v="49"/>
  </r>
  <r>
    <s v="LONG ISLANDS INC"/>
    <s v="SOFT DRINKS"/>
    <s v="Michael Jackson"/>
    <x v="0"/>
    <x v="26"/>
    <n v="12502"/>
    <n v="19773"/>
    <x v="1"/>
    <x v="2"/>
    <x v="0"/>
    <x v="50"/>
  </r>
  <r>
    <s v="LONG ISLANDS INC"/>
    <s v="SOFT DRINKS"/>
    <s v="Michael Jackson"/>
    <x v="0"/>
    <x v="26"/>
    <n v="17100"/>
    <n v="16743"/>
    <x v="1"/>
    <x v="3"/>
    <x v="1"/>
    <x v="51"/>
  </r>
  <r>
    <s v="LONG ISLANDS INC"/>
    <s v="SOFT DRINKS"/>
    <s v="Michael Jackson"/>
    <x v="0"/>
    <x v="27"/>
    <n v="16853"/>
    <n v="13146"/>
    <x v="1"/>
    <x v="4"/>
    <x v="1"/>
    <x v="52"/>
  </r>
  <r>
    <s v="LONG ISLANDS INC"/>
    <s v="SOFT DRINKS"/>
    <s v="Michael Jackson"/>
    <x v="0"/>
    <x v="26"/>
    <n v="35796"/>
    <n v="16830"/>
    <x v="1"/>
    <x v="5"/>
    <x v="1"/>
    <x v="53"/>
  </r>
  <r>
    <s v="LONG ISLANDS INC"/>
    <s v="SOFT DRINKS"/>
    <s v="Michael Jackson"/>
    <x v="0"/>
    <x v="27"/>
    <n v="64825"/>
    <n v="10216"/>
    <x v="1"/>
    <x v="6"/>
    <x v="2"/>
    <x v="54"/>
  </r>
  <r>
    <s v="LONG ISLANDS INC"/>
    <s v="SOFT DRINKS"/>
    <s v="Michael Jackson"/>
    <x v="0"/>
    <x v="28"/>
    <n v="17929"/>
    <n v="13658"/>
    <x v="1"/>
    <x v="7"/>
    <x v="2"/>
    <x v="55"/>
  </r>
  <r>
    <s v="LONG ISLANDS INC"/>
    <s v="SOFT DRINKS"/>
    <s v="Michael Jackson"/>
    <x v="0"/>
    <x v="25"/>
    <n v="50134"/>
    <n v="18150"/>
    <x v="1"/>
    <x v="8"/>
    <x v="2"/>
    <x v="56"/>
  </r>
  <r>
    <s v="LONG ISLANDS INC"/>
    <s v="SOFT DRINKS"/>
    <s v="Michael Jackson"/>
    <x v="0"/>
    <x v="27"/>
    <n v="95705"/>
    <n v="19112"/>
    <x v="1"/>
    <x v="9"/>
    <x v="3"/>
    <x v="57"/>
  </r>
  <r>
    <s v="LONG ISLANDS INC"/>
    <s v="SOFT DRINKS"/>
    <s v="Michael Jackson"/>
    <x v="0"/>
    <x v="29"/>
    <n v="13178"/>
    <n v="19032"/>
    <x v="1"/>
    <x v="10"/>
    <x v="3"/>
    <x v="58"/>
  </r>
  <r>
    <s v="LONG ISLANDS INC"/>
    <s v="SOFT DRINKS"/>
    <s v="Michael Jackson"/>
    <x v="0"/>
    <x v="30"/>
    <n v="22781"/>
    <n v="19601"/>
    <x v="1"/>
    <x v="11"/>
    <x v="3"/>
    <x v="59"/>
  </r>
  <r>
    <s v="LONG ISLANDS INC"/>
    <s v="BOTTLES"/>
    <s v="Michael Jackson"/>
    <x v="0"/>
    <x v="31"/>
    <n v="59151"/>
    <n v="12398"/>
    <x v="1"/>
    <x v="0"/>
    <x v="0"/>
    <x v="60"/>
  </r>
  <r>
    <s v="LONG ISLANDS INC"/>
    <s v="BOTTLES"/>
    <s v="Michael Jackson"/>
    <x v="0"/>
    <x v="32"/>
    <n v="11014"/>
    <n v="16999"/>
    <x v="1"/>
    <x v="1"/>
    <x v="0"/>
    <x v="61"/>
  </r>
  <r>
    <s v="LONG ISLANDS INC"/>
    <s v="BOTTLES"/>
    <s v="Michael Jackson"/>
    <x v="0"/>
    <x v="33"/>
    <n v="96469"/>
    <n v="13347"/>
    <x v="1"/>
    <x v="2"/>
    <x v="0"/>
    <x v="62"/>
  </r>
  <r>
    <s v="LONG ISLANDS INC"/>
    <s v="BOTTLES"/>
    <s v="Michael Jackson"/>
    <x v="0"/>
    <x v="34"/>
    <n v="87079"/>
    <n v="11598"/>
    <x v="1"/>
    <x v="3"/>
    <x v="1"/>
    <x v="63"/>
  </r>
  <r>
    <s v="LONG ISLANDS INC"/>
    <s v="BOTTLES"/>
    <s v="Michael Jackson"/>
    <x v="0"/>
    <x v="35"/>
    <n v="53836"/>
    <n v="18797"/>
    <x v="1"/>
    <x v="4"/>
    <x v="1"/>
    <x v="64"/>
  </r>
  <r>
    <s v="LONG ISLANDS INC"/>
    <s v="BOTTLES"/>
    <s v="Michael Jackson"/>
    <x v="0"/>
    <x v="29"/>
    <n v="63358"/>
    <n v="17488"/>
    <x v="1"/>
    <x v="5"/>
    <x v="1"/>
    <x v="65"/>
  </r>
  <r>
    <s v="LONG ISLANDS INC"/>
    <s v="BOTTLES"/>
    <s v="Michael Jackson"/>
    <x v="0"/>
    <x v="36"/>
    <n v="85568"/>
    <n v="18075"/>
    <x v="1"/>
    <x v="6"/>
    <x v="2"/>
    <x v="66"/>
  </r>
  <r>
    <s v="LONG ISLANDS INC"/>
    <s v="BOTTLES"/>
    <s v="Michael Jackson"/>
    <x v="0"/>
    <x v="37"/>
    <n v="64286"/>
    <n v="17270"/>
    <x v="1"/>
    <x v="7"/>
    <x v="2"/>
    <x v="67"/>
  </r>
  <r>
    <s v="LONG ISLANDS INC"/>
    <s v="BOTTLES"/>
    <s v="Michael Jackson"/>
    <x v="0"/>
    <x v="38"/>
    <n v="54721"/>
    <n v="19390"/>
    <x v="1"/>
    <x v="8"/>
    <x v="2"/>
    <x v="68"/>
  </r>
  <r>
    <s v="LONG ISLANDS INC"/>
    <s v="BOTTLES"/>
    <s v="Michael Jackson"/>
    <x v="0"/>
    <x v="39"/>
    <n v="13804"/>
    <n v="11517"/>
    <x v="1"/>
    <x v="9"/>
    <x v="3"/>
    <x v="69"/>
  </r>
  <r>
    <s v="LONG ISLANDS INC"/>
    <s v="BOTTLES"/>
    <s v="Michael Jackson"/>
    <x v="0"/>
    <x v="39"/>
    <n v="76779"/>
    <n v="12388"/>
    <x v="1"/>
    <x v="10"/>
    <x v="3"/>
    <x v="70"/>
  </r>
  <r>
    <s v="LONG ISLANDS INC"/>
    <s v="BOTTLES"/>
    <s v="Michael Jackson"/>
    <x v="0"/>
    <x v="40"/>
    <n v="74017"/>
    <n v="14328"/>
    <x v="1"/>
    <x v="11"/>
    <x v="3"/>
    <x v="71"/>
  </r>
  <r>
    <s v="LONG ISLANDS INC"/>
    <s v="ICE CUBES"/>
    <s v="Michael Jackson"/>
    <x v="0"/>
    <x v="41"/>
    <n v="23979"/>
    <n v="12702"/>
    <x v="1"/>
    <x v="0"/>
    <x v="0"/>
    <x v="72"/>
  </r>
  <r>
    <s v="LONG ISLANDS INC"/>
    <s v="ICE CUBES"/>
    <s v="Michael Jackson"/>
    <x v="0"/>
    <x v="42"/>
    <n v="13644"/>
    <n v="15253"/>
    <x v="1"/>
    <x v="1"/>
    <x v="0"/>
    <x v="73"/>
  </r>
  <r>
    <s v="LONG ISLANDS INC"/>
    <s v="ICE CUBES"/>
    <s v="Michael Jackson"/>
    <x v="0"/>
    <x v="43"/>
    <n v="44447"/>
    <n v="16651"/>
    <x v="1"/>
    <x v="2"/>
    <x v="0"/>
    <x v="74"/>
  </r>
  <r>
    <s v="LONG ISLANDS INC"/>
    <s v="ICE CUBES"/>
    <s v="Michael Jackson"/>
    <x v="0"/>
    <x v="39"/>
    <n v="49606"/>
    <n v="11664"/>
    <x v="1"/>
    <x v="3"/>
    <x v="1"/>
    <x v="75"/>
  </r>
  <r>
    <s v="LONG ISLANDS INC"/>
    <s v="ICE CUBES"/>
    <s v="Michael Jackson"/>
    <x v="0"/>
    <x v="44"/>
    <n v="23697"/>
    <n v="14296"/>
    <x v="1"/>
    <x v="4"/>
    <x v="1"/>
    <x v="76"/>
  </r>
  <r>
    <s v="LONG ISLANDS INC"/>
    <s v="ICE CUBES"/>
    <s v="Michael Jackson"/>
    <x v="0"/>
    <x v="42"/>
    <n v="51914"/>
    <n v="19546"/>
    <x v="1"/>
    <x v="5"/>
    <x v="1"/>
    <x v="77"/>
  </r>
  <r>
    <s v="LONG ISLANDS INC"/>
    <s v="ICE CUBES"/>
    <s v="Michael Jackson"/>
    <x v="0"/>
    <x v="43"/>
    <n v="50196"/>
    <n v="10372"/>
    <x v="1"/>
    <x v="6"/>
    <x v="2"/>
    <x v="78"/>
  </r>
  <r>
    <s v="LONG ISLANDS INC"/>
    <s v="ICE CUBES"/>
    <s v="Michael Jackson"/>
    <x v="0"/>
    <x v="45"/>
    <n v="88701"/>
    <n v="16517"/>
    <x v="1"/>
    <x v="7"/>
    <x v="2"/>
    <x v="79"/>
  </r>
  <r>
    <s v="LONG ISLANDS INC"/>
    <s v="ICE CUBES"/>
    <s v="Michael Jackson"/>
    <x v="0"/>
    <x v="46"/>
    <n v="74737"/>
    <n v="18230"/>
    <x v="1"/>
    <x v="8"/>
    <x v="2"/>
    <x v="80"/>
  </r>
  <r>
    <s v="LONG ISLANDS INC"/>
    <s v="ICE CUBES"/>
    <s v="Michael Jackson"/>
    <x v="0"/>
    <x v="47"/>
    <n v="57704"/>
    <n v="12638"/>
    <x v="1"/>
    <x v="9"/>
    <x v="3"/>
    <x v="81"/>
  </r>
  <r>
    <s v="LONG ISLANDS INC"/>
    <s v="ICE CUBES"/>
    <s v="Michael Jackson"/>
    <x v="0"/>
    <x v="41"/>
    <n v="40850"/>
    <n v="13432"/>
    <x v="1"/>
    <x v="10"/>
    <x v="3"/>
    <x v="82"/>
  </r>
  <r>
    <s v="LONG ISLANDS INC"/>
    <s v="ICE CUBES"/>
    <s v="Michael Jackson"/>
    <x v="0"/>
    <x v="48"/>
    <n v="80563"/>
    <n v="11599"/>
    <x v="1"/>
    <x v="11"/>
    <x v="3"/>
    <x v="83"/>
  </r>
  <r>
    <s v="LONG ISLANDS INC"/>
    <s v="TONIC"/>
    <s v="Michael Jackson"/>
    <x v="0"/>
    <x v="34"/>
    <n v="35938"/>
    <n v="13074"/>
    <x v="1"/>
    <x v="0"/>
    <x v="0"/>
    <x v="84"/>
  </r>
  <r>
    <s v="LONG ISLANDS INC"/>
    <s v="TONIC"/>
    <s v="Michael Jackson"/>
    <x v="0"/>
    <x v="41"/>
    <n v="91122"/>
    <n v="12004"/>
    <x v="1"/>
    <x v="1"/>
    <x v="0"/>
    <x v="85"/>
  </r>
  <r>
    <s v="LONG ISLANDS INC"/>
    <s v="TONIC"/>
    <s v="Michael Jackson"/>
    <x v="0"/>
    <x v="26"/>
    <n v="87887"/>
    <n v="14156"/>
    <x v="1"/>
    <x v="2"/>
    <x v="0"/>
    <x v="86"/>
  </r>
  <r>
    <s v="LONG ISLANDS INC"/>
    <s v="TONIC"/>
    <s v="Michael Jackson"/>
    <x v="0"/>
    <x v="49"/>
    <n v="12024"/>
    <n v="15527"/>
    <x v="1"/>
    <x v="3"/>
    <x v="1"/>
    <x v="87"/>
  </r>
  <r>
    <s v="LONG ISLANDS INC"/>
    <s v="TONIC"/>
    <s v="Michael Jackson"/>
    <x v="0"/>
    <x v="49"/>
    <n v="50503"/>
    <n v="15256"/>
    <x v="1"/>
    <x v="4"/>
    <x v="1"/>
    <x v="88"/>
  </r>
  <r>
    <s v="LONG ISLANDS INC"/>
    <s v="TONIC"/>
    <s v="Michael Jackson"/>
    <x v="0"/>
    <x v="50"/>
    <n v="68224"/>
    <n v="17450"/>
    <x v="1"/>
    <x v="5"/>
    <x v="1"/>
    <x v="89"/>
  </r>
  <r>
    <s v="LONG ISLANDS INC"/>
    <s v="TONIC"/>
    <s v="Michael Jackson"/>
    <x v="0"/>
    <x v="51"/>
    <n v="10014"/>
    <n v="15895"/>
    <x v="1"/>
    <x v="6"/>
    <x v="2"/>
    <x v="90"/>
  </r>
  <r>
    <s v="LONG ISLANDS INC"/>
    <s v="TONIC"/>
    <s v="Michael Jackson"/>
    <x v="0"/>
    <x v="52"/>
    <n v="88585"/>
    <n v="14666"/>
    <x v="1"/>
    <x v="7"/>
    <x v="2"/>
    <x v="91"/>
  </r>
  <r>
    <s v="LONG ISLANDS INC"/>
    <s v="TONIC"/>
    <s v="Michael Jackson"/>
    <x v="0"/>
    <x v="52"/>
    <n v="18981"/>
    <n v="12514"/>
    <x v="1"/>
    <x v="8"/>
    <x v="2"/>
    <x v="92"/>
  </r>
  <r>
    <s v="LONG ISLANDS INC"/>
    <s v="TONIC"/>
    <s v="Michael Jackson"/>
    <x v="0"/>
    <x v="47"/>
    <n v="57068"/>
    <n v="12926"/>
    <x v="1"/>
    <x v="9"/>
    <x v="3"/>
    <x v="93"/>
  </r>
  <r>
    <s v="LONG ISLANDS INC"/>
    <s v="TONIC"/>
    <s v="Michael Jackson"/>
    <x v="0"/>
    <x v="53"/>
    <n v="69284"/>
    <n v="13595"/>
    <x v="1"/>
    <x v="10"/>
    <x v="3"/>
    <x v="94"/>
  </r>
  <r>
    <s v="LONG ISLANDS INC"/>
    <s v="TONIC"/>
    <s v="Michael Jackson"/>
    <x v="0"/>
    <x v="41"/>
    <n v="37407"/>
    <n v="10409"/>
    <x v="1"/>
    <x v="11"/>
    <x v="3"/>
    <x v="95"/>
  </r>
  <r>
    <s v="LONG ISLANDS INC"/>
    <s v="SOFT DRINKS"/>
    <s v="Michael Jackson"/>
    <x v="0"/>
    <x v="54"/>
    <n v="50670"/>
    <n v="15040"/>
    <x v="2"/>
    <x v="0"/>
    <x v="0"/>
    <x v="96"/>
  </r>
  <r>
    <s v="LONG ISLANDS INC"/>
    <s v="SOFT DRINKS"/>
    <s v="Michael Jackson"/>
    <x v="0"/>
    <x v="55"/>
    <n v="73943"/>
    <n v="19774"/>
    <x v="2"/>
    <x v="1"/>
    <x v="0"/>
    <x v="97"/>
  </r>
  <r>
    <s v="LONG ISLANDS INC"/>
    <s v="SOFT DRINKS"/>
    <s v="Michael Jackson"/>
    <x v="0"/>
    <x v="56"/>
    <n v="82315"/>
    <n v="15782"/>
    <x v="2"/>
    <x v="2"/>
    <x v="0"/>
    <x v="98"/>
  </r>
  <r>
    <s v="LONG ISLANDS INC"/>
    <s v="SOFT DRINKS"/>
    <s v="Michael Jackson"/>
    <x v="0"/>
    <x v="57"/>
    <n v="39996"/>
    <n v="19502"/>
    <x v="2"/>
    <x v="3"/>
    <x v="1"/>
    <x v="99"/>
  </r>
  <r>
    <s v="LONG ISLANDS INC"/>
    <s v="SOFT DRINKS"/>
    <s v="Michael Jackson"/>
    <x v="0"/>
    <x v="58"/>
    <n v="21987"/>
    <n v="18783"/>
    <x v="2"/>
    <x v="4"/>
    <x v="1"/>
    <x v="100"/>
  </r>
  <r>
    <s v="LONG ISLANDS INC"/>
    <s v="SOFT DRINKS"/>
    <s v="Michael Jackson"/>
    <x v="0"/>
    <x v="54"/>
    <n v="18340"/>
    <n v="19123"/>
    <x v="2"/>
    <x v="5"/>
    <x v="1"/>
    <x v="101"/>
  </r>
  <r>
    <s v="LONG ISLANDS INC"/>
    <s v="SOFT DRINKS"/>
    <s v="Michael Jackson"/>
    <x v="0"/>
    <x v="59"/>
    <n v="67849"/>
    <n v="19994"/>
    <x v="2"/>
    <x v="6"/>
    <x v="2"/>
    <x v="102"/>
  </r>
  <r>
    <s v="LONG ISLANDS INC"/>
    <s v="SOFT DRINKS"/>
    <s v="Michael Jackson"/>
    <x v="0"/>
    <x v="60"/>
    <n v="15738"/>
    <n v="10125"/>
    <x v="2"/>
    <x v="7"/>
    <x v="2"/>
    <x v="103"/>
  </r>
  <r>
    <s v="LONG ISLANDS INC"/>
    <s v="SOFT DRINKS"/>
    <s v="Michael Jackson"/>
    <x v="0"/>
    <x v="60"/>
    <n v="24815"/>
    <n v="13722"/>
    <x v="2"/>
    <x v="8"/>
    <x v="2"/>
    <x v="104"/>
  </r>
  <r>
    <s v="LONG ISLANDS INC"/>
    <s v="SOFT DRINKS"/>
    <s v="Michael Jackson"/>
    <x v="0"/>
    <x v="61"/>
    <n v="62319"/>
    <n v="18929"/>
    <x v="2"/>
    <x v="9"/>
    <x v="3"/>
    <x v="105"/>
  </r>
  <r>
    <s v="LONG ISLANDS INC"/>
    <s v="SOFT DRINKS"/>
    <s v="Michael Jackson"/>
    <x v="0"/>
    <x v="62"/>
    <n v="45975"/>
    <n v="17828"/>
    <x v="2"/>
    <x v="10"/>
    <x v="3"/>
    <x v="106"/>
  </r>
  <r>
    <s v="LONG ISLANDS INC"/>
    <s v="SOFT DRINKS"/>
    <s v="Michael Jackson"/>
    <x v="0"/>
    <x v="62"/>
    <n v="66180"/>
    <n v="13968"/>
    <x v="2"/>
    <x v="11"/>
    <x v="3"/>
    <x v="107"/>
  </r>
  <r>
    <s v="LONG ISLANDS INC"/>
    <s v="BOTTLES"/>
    <s v="Michael Jackson"/>
    <x v="0"/>
    <x v="55"/>
    <n v="73922"/>
    <n v="18528"/>
    <x v="2"/>
    <x v="0"/>
    <x v="0"/>
    <x v="108"/>
  </r>
  <r>
    <s v="LONG ISLANDS INC"/>
    <s v="BOTTLES"/>
    <s v="Michael Jackson"/>
    <x v="0"/>
    <x v="61"/>
    <n v="90035"/>
    <n v="18072"/>
    <x v="2"/>
    <x v="1"/>
    <x v="0"/>
    <x v="109"/>
  </r>
  <r>
    <s v="LONG ISLANDS INC"/>
    <s v="BOTTLES"/>
    <s v="Michael Jackson"/>
    <x v="0"/>
    <x v="63"/>
    <n v="29742"/>
    <n v="16546"/>
    <x v="2"/>
    <x v="2"/>
    <x v="0"/>
    <x v="110"/>
  </r>
  <r>
    <s v="LONG ISLANDS INC"/>
    <s v="BOTTLES"/>
    <s v="Michael Jackson"/>
    <x v="0"/>
    <x v="64"/>
    <n v="18018"/>
    <n v="15229"/>
    <x v="2"/>
    <x v="3"/>
    <x v="1"/>
    <x v="111"/>
  </r>
  <r>
    <s v="LONG ISLANDS INC"/>
    <s v="BOTTLES"/>
    <s v="Michael Jackson"/>
    <x v="0"/>
    <x v="65"/>
    <n v="71370"/>
    <n v="16810"/>
    <x v="2"/>
    <x v="4"/>
    <x v="1"/>
    <x v="112"/>
  </r>
  <r>
    <s v="LONG ISLANDS INC"/>
    <s v="BOTTLES"/>
    <s v="Michael Jackson"/>
    <x v="0"/>
    <x v="54"/>
    <n v="18717"/>
    <n v="18383"/>
    <x v="2"/>
    <x v="5"/>
    <x v="1"/>
    <x v="113"/>
  </r>
  <r>
    <s v="LONG ISLANDS INC"/>
    <s v="BOTTLES"/>
    <s v="Michael Jackson"/>
    <x v="0"/>
    <x v="61"/>
    <n v="43443"/>
    <n v="17546"/>
    <x v="2"/>
    <x v="6"/>
    <x v="2"/>
    <x v="114"/>
  </r>
  <r>
    <s v="LONG ISLANDS INC"/>
    <s v="BOTTLES"/>
    <s v="Michael Jackson"/>
    <x v="0"/>
    <x v="66"/>
    <n v="97950"/>
    <n v="11999"/>
    <x v="2"/>
    <x v="7"/>
    <x v="2"/>
    <x v="115"/>
  </r>
  <r>
    <s v="LONG ISLANDS INC"/>
    <s v="BOTTLES"/>
    <s v="Michael Jackson"/>
    <x v="0"/>
    <x v="67"/>
    <n v="80487"/>
    <n v="12797"/>
    <x v="2"/>
    <x v="8"/>
    <x v="2"/>
    <x v="116"/>
  </r>
  <r>
    <s v="LONG ISLANDS INC"/>
    <s v="BOTTLES"/>
    <s v="Michael Jackson"/>
    <x v="0"/>
    <x v="68"/>
    <n v="68091"/>
    <n v="11787"/>
    <x v="2"/>
    <x v="9"/>
    <x v="3"/>
    <x v="117"/>
  </r>
  <r>
    <s v="LONG ISLANDS INC"/>
    <s v="BOTTLES"/>
    <s v="Michael Jackson"/>
    <x v="0"/>
    <x v="69"/>
    <n v="11317"/>
    <n v="10755"/>
    <x v="2"/>
    <x v="10"/>
    <x v="3"/>
    <x v="118"/>
  </r>
  <r>
    <s v="LONG ISLANDS INC"/>
    <s v="BOTTLES"/>
    <s v="Michael Jackson"/>
    <x v="0"/>
    <x v="70"/>
    <n v="89023"/>
    <n v="10646"/>
    <x v="2"/>
    <x v="11"/>
    <x v="3"/>
    <x v="119"/>
  </r>
  <r>
    <s v="LONG ISLANDS INC"/>
    <s v="ICE CUBES"/>
    <s v="Michael Jackson"/>
    <x v="0"/>
    <x v="56"/>
    <n v="66876"/>
    <n v="12373"/>
    <x v="2"/>
    <x v="0"/>
    <x v="0"/>
    <x v="120"/>
  </r>
  <r>
    <s v="LONG ISLANDS INC"/>
    <s v="ICE CUBES"/>
    <s v="Michael Jackson"/>
    <x v="0"/>
    <x v="71"/>
    <n v="39030"/>
    <n v="11091"/>
    <x v="2"/>
    <x v="1"/>
    <x v="0"/>
    <x v="121"/>
  </r>
  <r>
    <s v="LONG ISLANDS INC"/>
    <s v="ICE CUBES"/>
    <s v="Michael Jackson"/>
    <x v="0"/>
    <x v="72"/>
    <n v="27558"/>
    <n v="11761"/>
    <x v="2"/>
    <x v="2"/>
    <x v="0"/>
    <x v="122"/>
  </r>
  <r>
    <s v="LONG ISLANDS INC"/>
    <s v="ICE CUBES"/>
    <s v="Michael Jackson"/>
    <x v="0"/>
    <x v="73"/>
    <n v="32566"/>
    <n v="19133"/>
    <x v="2"/>
    <x v="3"/>
    <x v="1"/>
    <x v="0"/>
  </r>
  <r>
    <s v="LONG ISLANDS INC"/>
    <s v="ICE CUBES"/>
    <s v="Michael Jackson"/>
    <x v="0"/>
    <x v="54"/>
    <n v="49549"/>
    <n v="19195"/>
    <x v="2"/>
    <x v="4"/>
    <x v="1"/>
    <x v="1"/>
  </r>
  <r>
    <s v="LONG ISLANDS INC"/>
    <s v="ICE CUBES"/>
    <s v="Michael Jackson"/>
    <x v="0"/>
    <x v="74"/>
    <n v="34696"/>
    <n v="14133"/>
    <x v="2"/>
    <x v="5"/>
    <x v="1"/>
    <x v="2"/>
  </r>
  <r>
    <s v="LONG ISLANDS INC"/>
    <s v="ICE CUBES"/>
    <s v="Michael Jackson"/>
    <x v="0"/>
    <x v="75"/>
    <n v="87319"/>
    <n v="19003"/>
    <x v="2"/>
    <x v="6"/>
    <x v="2"/>
    <x v="3"/>
  </r>
  <r>
    <s v="LONG ISLANDS INC"/>
    <s v="ICE CUBES"/>
    <s v="Michael Jackson"/>
    <x v="0"/>
    <x v="76"/>
    <n v="35809"/>
    <n v="18147"/>
    <x v="2"/>
    <x v="7"/>
    <x v="2"/>
    <x v="4"/>
  </r>
  <r>
    <s v="LONG ISLANDS INC"/>
    <s v="ICE CUBES"/>
    <s v="Michael Jackson"/>
    <x v="0"/>
    <x v="77"/>
    <n v="55289"/>
    <n v="17937"/>
    <x v="2"/>
    <x v="8"/>
    <x v="2"/>
    <x v="5"/>
  </r>
  <r>
    <s v="LONG ISLANDS INC"/>
    <s v="ICE CUBES"/>
    <s v="Michael Jackson"/>
    <x v="0"/>
    <x v="60"/>
    <n v="98236"/>
    <n v="19955"/>
    <x v="2"/>
    <x v="9"/>
    <x v="3"/>
    <x v="6"/>
  </r>
  <r>
    <s v="LONG ISLANDS INC"/>
    <s v="ICE CUBES"/>
    <s v="Michael Jackson"/>
    <x v="0"/>
    <x v="78"/>
    <n v="13596"/>
    <n v="17006"/>
    <x v="2"/>
    <x v="10"/>
    <x v="3"/>
    <x v="7"/>
  </r>
  <r>
    <s v="LONG ISLANDS INC"/>
    <s v="ICE CUBES"/>
    <s v="Michael Jackson"/>
    <x v="0"/>
    <x v="62"/>
    <n v="69865"/>
    <n v="14898"/>
    <x v="2"/>
    <x v="11"/>
    <x v="3"/>
    <x v="8"/>
  </r>
  <r>
    <s v="LONG ISLANDS INC"/>
    <s v="TONIC"/>
    <s v="Michael Jackson"/>
    <x v="0"/>
    <x v="62"/>
    <n v="68789"/>
    <n v="19568"/>
    <x v="2"/>
    <x v="0"/>
    <x v="0"/>
    <x v="9"/>
  </r>
  <r>
    <s v="LONG ISLANDS INC"/>
    <s v="TONIC"/>
    <s v="Michael Jackson"/>
    <x v="0"/>
    <x v="78"/>
    <n v="73642"/>
    <n v="12580"/>
    <x v="2"/>
    <x v="1"/>
    <x v="0"/>
    <x v="10"/>
  </r>
  <r>
    <s v="LONG ISLANDS INC"/>
    <s v="TONIC"/>
    <s v="Michael Jackson"/>
    <x v="0"/>
    <x v="79"/>
    <n v="66623"/>
    <n v="14671"/>
    <x v="2"/>
    <x v="2"/>
    <x v="0"/>
    <x v="11"/>
  </r>
  <r>
    <s v="LONG ISLANDS INC"/>
    <s v="TONIC"/>
    <s v="Michael Jackson"/>
    <x v="0"/>
    <x v="80"/>
    <n v="13406"/>
    <n v="14382"/>
    <x v="2"/>
    <x v="3"/>
    <x v="1"/>
    <x v="12"/>
  </r>
  <r>
    <s v="LONG ISLANDS INC"/>
    <s v="TONIC"/>
    <s v="Michael Jackson"/>
    <x v="0"/>
    <x v="80"/>
    <n v="73954"/>
    <n v="17289"/>
    <x v="2"/>
    <x v="4"/>
    <x v="1"/>
    <x v="13"/>
  </r>
  <r>
    <s v="LONG ISLANDS INC"/>
    <s v="TONIC"/>
    <s v="Michael Jackson"/>
    <x v="0"/>
    <x v="60"/>
    <n v="50936"/>
    <n v="12634"/>
    <x v="2"/>
    <x v="5"/>
    <x v="1"/>
    <x v="14"/>
  </r>
  <r>
    <s v="LONG ISLANDS INC"/>
    <s v="TONIC"/>
    <s v="Michael Jackson"/>
    <x v="0"/>
    <x v="62"/>
    <n v="67831"/>
    <n v="16589"/>
    <x v="2"/>
    <x v="6"/>
    <x v="2"/>
    <x v="15"/>
  </r>
  <r>
    <s v="LONG ISLANDS INC"/>
    <s v="TONIC"/>
    <s v="Michael Jackson"/>
    <x v="0"/>
    <x v="62"/>
    <n v="23441"/>
    <n v="16009"/>
    <x v="2"/>
    <x v="7"/>
    <x v="2"/>
    <x v="16"/>
  </r>
  <r>
    <s v="LONG ISLANDS INC"/>
    <s v="TONIC"/>
    <s v="Michael Jackson"/>
    <x v="0"/>
    <x v="81"/>
    <n v="96007"/>
    <n v="18788"/>
    <x v="2"/>
    <x v="8"/>
    <x v="2"/>
    <x v="17"/>
  </r>
  <r>
    <s v="LONG ISLANDS INC"/>
    <s v="TONIC"/>
    <s v="Michael Jackson"/>
    <x v="0"/>
    <x v="70"/>
    <n v="59524"/>
    <n v="17114"/>
    <x v="2"/>
    <x v="9"/>
    <x v="3"/>
    <x v="18"/>
  </r>
  <r>
    <s v="LONG ISLANDS INC"/>
    <s v="TONIC"/>
    <s v="Michael Jackson"/>
    <x v="0"/>
    <x v="82"/>
    <n v="46244"/>
    <n v="14231"/>
    <x v="2"/>
    <x v="10"/>
    <x v="3"/>
    <x v="19"/>
  </r>
  <r>
    <s v="LONG ISLANDS INC"/>
    <s v="TONIC"/>
    <s v="Michael Jackson"/>
    <x v="0"/>
    <x v="57"/>
    <n v="56864"/>
    <n v="13001"/>
    <x v="2"/>
    <x v="11"/>
    <x v="3"/>
    <x v="20"/>
  </r>
  <r>
    <s v="MOJITOS R US"/>
    <s v="SOFT DRINKS"/>
    <s v="Ian Wright"/>
    <x v="1"/>
    <x v="83"/>
    <n v="83675"/>
    <n v="13580"/>
    <x v="0"/>
    <x v="0"/>
    <x v="0"/>
    <x v="21"/>
  </r>
  <r>
    <s v="MOJITOS R US"/>
    <s v="SOFT DRINKS"/>
    <s v="Ian Wright"/>
    <x v="1"/>
    <x v="84"/>
    <n v="90717"/>
    <n v="10799"/>
    <x v="0"/>
    <x v="1"/>
    <x v="0"/>
    <x v="22"/>
  </r>
  <r>
    <s v="MOJITOS R US"/>
    <s v="SOFT DRINKS"/>
    <s v="Ian Wright"/>
    <x v="1"/>
    <x v="85"/>
    <n v="32553"/>
    <n v="15390"/>
    <x v="0"/>
    <x v="2"/>
    <x v="0"/>
    <x v="23"/>
  </r>
  <r>
    <s v="MOJITOS R US"/>
    <s v="SOFT DRINKS"/>
    <s v="Ian Wright"/>
    <x v="1"/>
    <x v="86"/>
    <n v="73667"/>
    <n v="10837"/>
    <x v="0"/>
    <x v="3"/>
    <x v="1"/>
    <x v="24"/>
  </r>
  <r>
    <s v="MOJITOS R US"/>
    <s v="SOFT DRINKS"/>
    <s v="Ian Wright"/>
    <x v="1"/>
    <x v="87"/>
    <n v="73163"/>
    <n v="16787"/>
    <x v="0"/>
    <x v="4"/>
    <x v="1"/>
    <x v="25"/>
  </r>
  <r>
    <s v="MOJITOS R US"/>
    <s v="SOFT DRINKS"/>
    <s v="Ian Wright"/>
    <x v="1"/>
    <x v="83"/>
    <n v="37683"/>
    <n v="13660"/>
    <x v="0"/>
    <x v="5"/>
    <x v="1"/>
    <x v="26"/>
  </r>
  <r>
    <s v="MOJITOS R US"/>
    <s v="SOFT DRINKS"/>
    <s v="Ian Wright"/>
    <x v="1"/>
    <x v="85"/>
    <n v="58639"/>
    <n v="17138"/>
    <x v="0"/>
    <x v="6"/>
    <x v="2"/>
    <x v="27"/>
  </r>
  <r>
    <s v="MOJITOS R US"/>
    <s v="SOFT DRINKS"/>
    <s v="Ian Wright"/>
    <x v="1"/>
    <x v="88"/>
    <n v="93159"/>
    <n v="17535"/>
    <x v="0"/>
    <x v="7"/>
    <x v="2"/>
    <x v="28"/>
  </r>
  <r>
    <s v="MOJITOS R US"/>
    <s v="SOFT DRINKS"/>
    <s v="Ian Wright"/>
    <x v="1"/>
    <x v="89"/>
    <n v="46788"/>
    <n v="14507"/>
    <x v="0"/>
    <x v="8"/>
    <x v="2"/>
    <x v="29"/>
  </r>
  <r>
    <s v="MOJITOS R US"/>
    <s v="SOFT DRINKS"/>
    <s v="Ian Wright"/>
    <x v="1"/>
    <x v="90"/>
    <n v="74557"/>
    <n v="12374"/>
    <x v="0"/>
    <x v="9"/>
    <x v="3"/>
    <x v="30"/>
  </r>
  <r>
    <s v="MOJITOS R US"/>
    <s v="SOFT DRINKS"/>
    <s v="Ian Wright"/>
    <x v="1"/>
    <x v="91"/>
    <n v="12429"/>
    <n v="17962"/>
    <x v="0"/>
    <x v="10"/>
    <x v="3"/>
    <x v="31"/>
  </r>
  <r>
    <s v="MOJITOS R US"/>
    <s v="SOFT DRINKS"/>
    <s v="Ian Wright"/>
    <x v="1"/>
    <x v="92"/>
    <n v="65052"/>
    <n v="13632"/>
    <x v="0"/>
    <x v="11"/>
    <x v="3"/>
    <x v="32"/>
  </r>
  <r>
    <s v="MOJITOS R US"/>
    <s v="BOTTLES"/>
    <s v="Ian Wright"/>
    <x v="1"/>
    <x v="90"/>
    <n v="56502"/>
    <n v="19650"/>
    <x v="0"/>
    <x v="0"/>
    <x v="0"/>
    <x v="33"/>
  </r>
  <r>
    <s v="MOJITOS R US"/>
    <s v="BOTTLES"/>
    <s v="Ian Wright"/>
    <x v="1"/>
    <x v="93"/>
    <n v="59828"/>
    <n v="19039"/>
    <x v="0"/>
    <x v="1"/>
    <x v="0"/>
    <x v="34"/>
  </r>
  <r>
    <s v="MOJITOS R US"/>
    <s v="BOTTLES"/>
    <s v="Ian Wright"/>
    <x v="1"/>
    <x v="94"/>
    <n v="20650"/>
    <n v="11362"/>
    <x v="0"/>
    <x v="2"/>
    <x v="0"/>
    <x v="35"/>
  </r>
  <r>
    <s v="MOJITOS R US"/>
    <s v="BOTTLES"/>
    <s v="Ian Wright"/>
    <x v="1"/>
    <x v="95"/>
    <n v="38999"/>
    <n v="16431"/>
    <x v="0"/>
    <x v="3"/>
    <x v="1"/>
    <x v="36"/>
  </r>
  <r>
    <s v="MOJITOS R US"/>
    <s v="BOTTLES"/>
    <s v="Ian Wright"/>
    <x v="1"/>
    <x v="96"/>
    <n v="51708"/>
    <n v="13747"/>
    <x v="0"/>
    <x v="4"/>
    <x v="1"/>
    <x v="37"/>
  </r>
  <r>
    <s v="MOJITOS R US"/>
    <s v="BOTTLES"/>
    <s v="Ian Wright"/>
    <x v="1"/>
    <x v="97"/>
    <n v="94904"/>
    <n v="12607"/>
    <x v="0"/>
    <x v="5"/>
    <x v="1"/>
    <x v="38"/>
  </r>
  <r>
    <s v="MOJITOS R US"/>
    <s v="BOTTLES"/>
    <s v="Ian Wright"/>
    <x v="1"/>
    <x v="98"/>
    <n v="44262"/>
    <n v="13845"/>
    <x v="0"/>
    <x v="6"/>
    <x v="2"/>
    <x v="39"/>
  </r>
  <r>
    <s v="MOJITOS R US"/>
    <s v="BOTTLES"/>
    <s v="Ian Wright"/>
    <x v="1"/>
    <x v="99"/>
    <n v="35958"/>
    <n v="19862"/>
    <x v="0"/>
    <x v="7"/>
    <x v="2"/>
    <x v="40"/>
  </r>
  <r>
    <s v="MOJITOS R US"/>
    <s v="BOTTLES"/>
    <s v="Ian Wright"/>
    <x v="1"/>
    <x v="100"/>
    <n v="20830"/>
    <n v="11938"/>
    <x v="0"/>
    <x v="8"/>
    <x v="2"/>
    <x v="41"/>
  </r>
  <r>
    <s v="MOJITOS R US"/>
    <s v="BOTTLES"/>
    <s v="Ian Wright"/>
    <x v="1"/>
    <x v="101"/>
    <n v="99220"/>
    <n v="10667"/>
    <x v="0"/>
    <x v="9"/>
    <x v="3"/>
    <x v="42"/>
  </r>
  <r>
    <s v="MOJITOS R US"/>
    <s v="BOTTLES"/>
    <s v="Ian Wright"/>
    <x v="1"/>
    <x v="102"/>
    <n v="84818"/>
    <n v="12027"/>
    <x v="0"/>
    <x v="10"/>
    <x v="3"/>
    <x v="43"/>
  </r>
  <r>
    <s v="MOJITOS R US"/>
    <s v="BOTTLES"/>
    <s v="Ian Wright"/>
    <x v="1"/>
    <x v="103"/>
    <n v="64078"/>
    <n v="13988"/>
    <x v="0"/>
    <x v="11"/>
    <x v="3"/>
    <x v="44"/>
  </r>
  <r>
    <s v="MOJITOS R US"/>
    <s v="ICE CUBES"/>
    <s v="Ian Wright"/>
    <x v="1"/>
    <x v="90"/>
    <n v="45210"/>
    <n v="15569"/>
    <x v="0"/>
    <x v="0"/>
    <x v="0"/>
    <x v="45"/>
  </r>
  <r>
    <s v="MOJITOS R US"/>
    <s v="ICE CUBES"/>
    <s v="Ian Wright"/>
    <x v="1"/>
    <x v="90"/>
    <n v="40833"/>
    <n v="18472"/>
    <x v="0"/>
    <x v="1"/>
    <x v="0"/>
    <x v="46"/>
  </r>
  <r>
    <s v="MOJITOS R US"/>
    <s v="ICE CUBES"/>
    <s v="Ian Wright"/>
    <x v="1"/>
    <x v="88"/>
    <n v="47084"/>
    <n v="15157"/>
    <x v="0"/>
    <x v="2"/>
    <x v="0"/>
    <x v="47"/>
  </r>
  <r>
    <s v="MOJITOS R US"/>
    <s v="ICE CUBES"/>
    <s v="Ian Wright"/>
    <x v="1"/>
    <x v="104"/>
    <n v="29549"/>
    <n v="19923"/>
    <x v="0"/>
    <x v="3"/>
    <x v="1"/>
    <x v="48"/>
  </r>
  <r>
    <s v="MOJITOS R US"/>
    <s v="ICE CUBES"/>
    <s v="Ian Wright"/>
    <x v="1"/>
    <x v="105"/>
    <n v="79534"/>
    <n v="11452"/>
    <x v="0"/>
    <x v="4"/>
    <x v="1"/>
    <x v="49"/>
  </r>
  <r>
    <s v="MOJITOS R US"/>
    <s v="ICE CUBES"/>
    <s v="Ian Wright"/>
    <x v="1"/>
    <x v="105"/>
    <n v="43380"/>
    <n v="14401"/>
    <x v="0"/>
    <x v="5"/>
    <x v="1"/>
    <x v="50"/>
  </r>
  <r>
    <s v="MOJITOS R US"/>
    <s v="ICE CUBES"/>
    <s v="Ian Wright"/>
    <x v="1"/>
    <x v="106"/>
    <n v="94652"/>
    <n v="19579"/>
    <x v="0"/>
    <x v="6"/>
    <x v="2"/>
    <x v="51"/>
  </r>
  <r>
    <s v="MOJITOS R US"/>
    <s v="ICE CUBES"/>
    <s v="Ian Wright"/>
    <x v="1"/>
    <x v="107"/>
    <n v="74024"/>
    <n v="13012"/>
    <x v="0"/>
    <x v="7"/>
    <x v="2"/>
    <x v="52"/>
  </r>
  <r>
    <s v="MOJITOS R US"/>
    <s v="ICE CUBES"/>
    <s v="Ian Wright"/>
    <x v="1"/>
    <x v="108"/>
    <n v="33031"/>
    <n v="17890"/>
    <x v="0"/>
    <x v="8"/>
    <x v="2"/>
    <x v="53"/>
  </r>
  <r>
    <s v="MOJITOS R US"/>
    <s v="ICE CUBES"/>
    <s v="Ian Wright"/>
    <x v="1"/>
    <x v="90"/>
    <n v="40118"/>
    <n v="13923"/>
    <x v="0"/>
    <x v="9"/>
    <x v="3"/>
    <x v="54"/>
  </r>
  <r>
    <s v="MOJITOS R US"/>
    <s v="ICE CUBES"/>
    <s v="Ian Wright"/>
    <x v="1"/>
    <x v="109"/>
    <n v="21680"/>
    <n v="19783"/>
    <x v="0"/>
    <x v="10"/>
    <x v="3"/>
    <x v="55"/>
  </r>
  <r>
    <s v="MOJITOS R US"/>
    <s v="ICE CUBES"/>
    <s v="Ian Wright"/>
    <x v="1"/>
    <x v="110"/>
    <n v="61386"/>
    <n v="14685"/>
    <x v="0"/>
    <x v="11"/>
    <x v="3"/>
    <x v="56"/>
  </r>
  <r>
    <s v="MOJITOS R US"/>
    <s v="TONIC"/>
    <s v="Ian Wright"/>
    <x v="1"/>
    <x v="91"/>
    <n v="30583"/>
    <n v="10798"/>
    <x v="0"/>
    <x v="0"/>
    <x v="0"/>
    <x v="57"/>
  </r>
  <r>
    <s v="MOJITOS R US"/>
    <s v="TONIC"/>
    <s v="Ian Wright"/>
    <x v="1"/>
    <x v="101"/>
    <n v="70994"/>
    <n v="17004"/>
    <x v="0"/>
    <x v="1"/>
    <x v="0"/>
    <x v="58"/>
  </r>
  <r>
    <s v="MOJITOS R US"/>
    <s v="TONIC"/>
    <s v="Ian Wright"/>
    <x v="1"/>
    <x v="85"/>
    <n v="12816"/>
    <n v="12756"/>
    <x v="0"/>
    <x v="2"/>
    <x v="0"/>
    <x v="59"/>
  </r>
  <r>
    <s v="MOJITOS R US"/>
    <s v="TONIC"/>
    <s v="Ian Wright"/>
    <x v="1"/>
    <x v="105"/>
    <n v="36790"/>
    <n v="19707"/>
    <x v="0"/>
    <x v="3"/>
    <x v="1"/>
    <x v="60"/>
  </r>
  <r>
    <s v="MOJITOS R US"/>
    <s v="TONIC"/>
    <s v="Ian Wright"/>
    <x v="1"/>
    <x v="111"/>
    <n v="99542"/>
    <n v="14950"/>
    <x v="0"/>
    <x v="4"/>
    <x v="1"/>
    <x v="61"/>
  </r>
  <r>
    <s v="MOJITOS R US"/>
    <s v="TONIC"/>
    <s v="Ian Wright"/>
    <x v="1"/>
    <x v="112"/>
    <n v="99202"/>
    <n v="16237"/>
    <x v="0"/>
    <x v="5"/>
    <x v="1"/>
    <x v="62"/>
  </r>
  <r>
    <s v="MOJITOS R US"/>
    <s v="TONIC"/>
    <s v="Ian Wright"/>
    <x v="1"/>
    <x v="112"/>
    <n v="49713"/>
    <n v="18646"/>
    <x v="0"/>
    <x v="6"/>
    <x v="2"/>
    <x v="63"/>
  </r>
  <r>
    <s v="MOJITOS R US"/>
    <s v="TONIC"/>
    <s v="Ian Wright"/>
    <x v="1"/>
    <x v="109"/>
    <n v="31876"/>
    <n v="17421"/>
    <x v="0"/>
    <x v="7"/>
    <x v="2"/>
    <x v="64"/>
  </r>
  <r>
    <s v="MOJITOS R US"/>
    <s v="TONIC"/>
    <s v="Ian Wright"/>
    <x v="1"/>
    <x v="113"/>
    <n v="74697"/>
    <n v="16374"/>
    <x v="0"/>
    <x v="8"/>
    <x v="2"/>
    <x v="65"/>
  </r>
  <r>
    <s v="MOJITOS R US"/>
    <s v="TONIC"/>
    <s v="Ian Wright"/>
    <x v="1"/>
    <x v="114"/>
    <n v="24499"/>
    <n v="19841"/>
    <x v="0"/>
    <x v="9"/>
    <x v="3"/>
    <x v="66"/>
  </r>
  <r>
    <s v="MOJITOS R US"/>
    <s v="TONIC"/>
    <s v="Ian Wright"/>
    <x v="1"/>
    <x v="103"/>
    <n v="39431"/>
    <n v="12050"/>
    <x v="0"/>
    <x v="10"/>
    <x v="3"/>
    <x v="67"/>
  </r>
  <r>
    <s v="MOJITOS R US"/>
    <s v="TONIC"/>
    <s v="Ian Wright"/>
    <x v="1"/>
    <x v="85"/>
    <n v="79633"/>
    <n v="14577"/>
    <x v="0"/>
    <x v="11"/>
    <x v="3"/>
    <x v="68"/>
  </r>
  <r>
    <s v="MOJITOS R US"/>
    <s v="SOFT DRINKS"/>
    <s v="Ian Wright"/>
    <x v="1"/>
    <x v="115"/>
    <n v="94828"/>
    <n v="10121"/>
    <x v="1"/>
    <x v="0"/>
    <x v="0"/>
    <x v="69"/>
  </r>
  <r>
    <s v="MOJITOS R US"/>
    <s v="SOFT DRINKS"/>
    <s v="Ian Wright"/>
    <x v="1"/>
    <x v="39"/>
    <n v="60100"/>
    <n v="18677"/>
    <x v="1"/>
    <x v="1"/>
    <x v="0"/>
    <x v="70"/>
  </r>
  <r>
    <s v="MOJITOS R US"/>
    <s v="SOFT DRINKS"/>
    <s v="Ian Wright"/>
    <x v="1"/>
    <x v="116"/>
    <n v="88305"/>
    <n v="13840"/>
    <x v="1"/>
    <x v="2"/>
    <x v="0"/>
    <x v="71"/>
  </r>
  <r>
    <s v="MOJITOS R US"/>
    <s v="SOFT DRINKS"/>
    <s v="Ian Wright"/>
    <x v="1"/>
    <x v="117"/>
    <n v="76717"/>
    <n v="11311"/>
    <x v="1"/>
    <x v="3"/>
    <x v="1"/>
    <x v="72"/>
  </r>
  <r>
    <s v="MOJITOS R US"/>
    <s v="SOFT DRINKS"/>
    <s v="Ian Wright"/>
    <x v="1"/>
    <x v="118"/>
    <n v="44577"/>
    <n v="10268"/>
    <x v="1"/>
    <x v="4"/>
    <x v="1"/>
    <x v="73"/>
  </r>
  <r>
    <s v="MOJITOS R US"/>
    <s v="SOFT DRINKS"/>
    <s v="Ian Wright"/>
    <x v="1"/>
    <x v="119"/>
    <n v="58514"/>
    <n v="11944"/>
    <x v="1"/>
    <x v="5"/>
    <x v="1"/>
    <x v="74"/>
  </r>
  <r>
    <s v="MOJITOS R US"/>
    <s v="SOFT DRINKS"/>
    <s v="Ian Wright"/>
    <x v="1"/>
    <x v="120"/>
    <n v="33853"/>
    <n v="15021"/>
    <x v="1"/>
    <x v="6"/>
    <x v="2"/>
    <x v="75"/>
  </r>
  <r>
    <s v="MOJITOS R US"/>
    <s v="SOFT DRINKS"/>
    <s v="Ian Wright"/>
    <x v="1"/>
    <x v="121"/>
    <n v="32024"/>
    <n v="15424"/>
    <x v="1"/>
    <x v="7"/>
    <x v="2"/>
    <x v="76"/>
  </r>
  <r>
    <s v="MOJITOS R US"/>
    <s v="SOFT DRINKS"/>
    <s v="Ian Wright"/>
    <x v="1"/>
    <x v="116"/>
    <n v="76134"/>
    <n v="14687"/>
    <x v="1"/>
    <x v="8"/>
    <x v="2"/>
    <x v="77"/>
  </r>
  <r>
    <s v="MOJITOS R US"/>
    <s v="SOFT DRINKS"/>
    <s v="Ian Wright"/>
    <x v="1"/>
    <x v="41"/>
    <n v="10907"/>
    <n v="16666"/>
    <x v="1"/>
    <x v="9"/>
    <x v="3"/>
    <x v="78"/>
  </r>
  <r>
    <s v="MOJITOS R US"/>
    <s v="SOFT DRINKS"/>
    <s v="Ian Wright"/>
    <x v="1"/>
    <x v="41"/>
    <n v="62211"/>
    <n v="11165"/>
    <x v="1"/>
    <x v="10"/>
    <x v="3"/>
    <x v="79"/>
  </r>
  <r>
    <s v="MOJITOS R US"/>
    <s v="SOFT DRINKS"/>
    <s v="Ian Wright"/>
    <x v="1"/>
    <x v="122"/>
    <n v="78877"/>
    <n v="10988"/>
    <x v="1"/>
    <x v="11"/>
    <x v="3"/>
    <x v="80"/>
  </r>
  <r>
    <s v="MOJITOS R US"/>
    <s v="BOTTLES"/>
    <s v="Ian Wright"/>
    <x v="1"/>
    <x v="123"/>
    <n v="49374"/>
    <n v="16302"/>
    <x v="1"/>
    <x v="0"/>
    <x v="0"/>
    <x v="81"/>
  </r>
  <r>
    <s v="MOJITOS R US"/>
    <s v="BOTTLES"/>
    <s v="Ian Wright"/>
    <x v="1"/>
    <x v="124"/>
    <n v="51980"/>
    <n v="10937"/>
    <x v="1"/>
    <x v="1"/>
    <x v="0"/>
    <x v="82"/>
  </r>
  <r>
    <s v="MOJITOS R US"/>
    <s v="BOTTLES"/>
    <s v="Ian Wright"/>
    <x v="1"/>
    <x v="49"/>
    <n v="30241"/>
    <n v="12764"/>
    <x v="1"/>
    <x v="2"/>
    <x v="0"/>
    <x v="83"/>
  </r>
  <r>
    <s v="MOJITOS R US"/>
    <s v="BOTTLES"/>
    <s v="Ian Wright"/>
    <x v="1"/>
    <x v="125"/>
    <n v="92995"/>
    <n v="19197"/>
    <x v="1"/>
    <x v="3"/>
    <x v="1"/>
    <x v="84"/>
  </r>
  <r>
    <s v="MOJITOS R US"/>
    <s v="BOTTLES"/>
    <s v="Ian Wright"/>
    <x v="1"/>
    <x v="126"/>
    <n v="20003"/>
    <n v="13900"/>
    <x v="1"/>
    <x v="4"/>
    <x v="1"/>
    <x v="85"/>
  </r>
  <r>
    <s v="MOJITOS R US"/>
    <s v="BOTTLES"/>
    <s v="Ian Wright"/>
    <x v="1"/>
    <x v="47"/>
    <n v="48722"/>
    <n v="10739"/>
    <x v="1"/>
    <x v="5"/>
    <x v="1"/>
    <x v="86"/>
  </r>
  <r>
    <s v="MOJITOS R US"/>
    <s v="BOTTLES"/>
    <s v="Ian Wright"/>
    <x v="1"/>
    <x v="127"/>
    <n v="48516"/>
    <n v="18095"/>
    <x v="1"/>
    <x v="6"/>
    <x v="2"/>
    <x v="87"/>
  </r>
  <r>
    <s v="MOJITOS R US"/>
    <s v="BOTTLES"/>
    <s v="Ian Wright"/>
    <x v="1"/>
    <x v="128"/>
    <n v="71360"/>
    <n v="19465"/>
    <x v="1"/>
    <x v="7"/>
    <x v="2"/>
    <x v="88"/>
  </r>
  <r>
    <s v="MOJITOS R US"/>
    <s v="BOTTLES"/>
    <s v="Ian Wright"/>
    <x v="1"/>
    <x v="47"/>
    <n v="59935"/>
    <n v="16455"/>
    <x v="1"/>
    <x v="8"/>
    <x v="2"/>
    <x v="89"/>
  </r>
  <r>
    <s v="MOJITOS R US"/>
    <s v="BOTTLES"/>
    <s v="Ian Wright"/>
    <x v="1"/>
    <x v="129"/>
    <n v="38185"/>
    <n v="16034"/>
    <x v="1"/>
    <x v="9"/>
    <x v="3"/>
    <x v="90"/>
  </r>
  <r>
    <s v="MOJITOS R US"/>
    <s v="BOTTLES"/>
    <s v="Ian Wright"/>
    <x v="1"/>
    <x v="39"/>
    <n v="18760"/>
    <n v="13222"/>
    <x v="1"/>
    <x v="10"/>
    <x v="3"/>
    <x v="91"/>
  </r>
  <r>
    <s v="MOJITOS R US"/>
    <s v="BOTTLES"/>
    <s v="Ian Wright"/>
    <x v="1"/>
    <x v="130"/>
    <n v="49119"/>
    <n v="10900"/>
    <x v="1"/>
    <x v="11"/>
    <x v="3"/>
    <x v="92"/>
  </r>
  <r>
    <s v="MOJITOS R US"/>
    <s v="ICE CUBES"/>
    <s v="Ian Wright"/>
    <x v="1"/>
    <x v="39"/>
    <n v="59513"/>
    <n v="15134"/>
    <x v="1"/>
    <x v="0"/>
    <x v="0"/>
    <x v="93"/>
  </r>
  <r>
    <s v="MOJITOS R US"/>
    <s v="ICE CUBES"/>
    <s v="Ian Wright"/>
    <x v="1"/>
    <x v="131"/>
    <n v="51073"/>
    <n v="11041"/>
    <x v="1"/>
    <x v="1"/>
    <x v="0"/>
    <x v="94"/>
  </r>
  <r>
    <s v="MOJITOS R US"/>
    <s v="ICE CUBES"/>
    <s v="Ian Wright"/>
    <x v="1"/>
    <x v="132"/>
    <n v="76414"/>
    <n v="17709"/>
    <x v="1"/>
    <x v="2"/>
    <x v="0"/>
    <x v="95"/>
  </r>
  <r>
    <s v="MOJITOS R US"/>
    <s v="ICE CUBES"/>
    <s v="Ian Wright"/>
    <x v="1"/>
    <x v="133"/>
    <n v="18703"/>
    <n v="17240"/>
    <x v="1"/>
    <x v="3"/>
    <x v="1"/>
    <x v="96"/>
  </r>
  <r>
    <s v="MOJITOS R US"/>
    <s v="ICE CUBES"/>
    <s v="Ian Wright"/>
    <x v="1"/>
    <x v="130"/>
    <n v="63177"/>
    <n v="18751"/>
    <x v="1"/>
    <x v="4"/>
    <x v="1"/>
    <x v="97"/>
  </r>
  <r>
    <s v="MOJITOS R US"/>
    <s v="ICE CUBES"/>
    <s v="Ian Wright"/>
    <x v="1"/>
    <x v="32"/>
    <n v="49326"/>
    <n v="15631"/>
    <x v="1"/>
    <x v="5"/>
    <x v="1"/>
    <x v="98"/>
  </r>
  <r>
    <s v="MOJITOS R US"/>
    <s v="ICE CUBES"/>
    <s v="Ian Wright"/>
    <x v="1"/>
    <x v="32"/>
    <n v="46446"/>
    <n v="10484"/>
    <x v="1"/>
    <x v="6"/>
    <x v="2"/>
    <x v="99"/>
  </r>
  <r>
    <s v="MOJITOS R US"/>
    <s v="ICE CUBES"/>
    <s v="Ian Wright"/>
    <x v="1"/>
    <x v="32"/>
    <n v="67999"/>
    <n v="16473"/>
    <x v="1"/>
    <x v="7"/>
    <x v="2"/>
    <x v="100"/>
  </r>
  <r>
    <s v="MOJITOS R US"/>
    <s v="ICE CUBES"/>
    <s v="Ian Wright"/>
    <x v="1"/>
    <x v="32"/>
    <n v="70863"/>
    <n v="11162"/>
    <x v="1"/>
    <x v="8"/>
    <x v="2"/>
    <x v="101"/>
  </r>
  <r>
    <s v="MOJITOS R US"/>
    <s v="ICE CUBES"/>
    <s v="Ian Wright"/>
    <x v="1"/>
    <x v="32"/>
    <n v="43560"/>
    <n v="19798"/>
    <x v="1"/>
    <x v="9"/>
    <x v="3"/>
    <x v="102"/>
  </r>
  <r>
    <s v="MOJITOS R US"/>
    <s v="ICE CUBES"/>
    <s v="Ian Wright"/>
    <x v="1"/>
    <x v="32"/>
    <n v="53093"/>
    <n v="10551"/>
    <x v="1"/>
    <x v="10"/>
    <x v="3"/>
    <x v="103"/>
  </r>
  <r>
    <s v="MOJITOS R US"/>
    <s v="ICE CUBES"/>
    <s v="Ian Wright"/>
    <x v="1"/>
    <x v="32"/>
    <n v="80766"/>
    <n v="10899"/>
    <x v="1"/>
    <x v="11"/>
    <x v="3"/>
    <x v="104"/>
  </r>
  <r>
    <s v="MOJITOS R US"/>
    <s v="TONIC"/>
    <s v="Ian Wright"/>
    <x v="1"/>
    <x v="32"/>
    <n v="65694"/>
    <n v="15204"/>
    <x v="1"/>
    <x v="0"/>
    <x v="0"/>
    <x v="105"/>
  </r>
  <r>
    <s v="MOJITOS R US"/>
    <s v="TONIC"/>
    <s v="Ian Wright"/>
    <x v="1"/>
    <x v="32"/>
    <n v="21039"/>
    <n v="16925"/>
    <x v="1"/>
    <x v="1"/>
    <x v="0"/>
    <x v="106"/>
  </r>
  <r>
    <s v="MOJITOS R US"/>
    <s v="TONIC"/>
    <s v="Ian Wright"/>
    <x v="1"/>
    <x v="32"/>
    <n v="50156"/>
    <n v="17817"/>
    <x v="1"/>
    <x v="2"/>
    <x v="0"/>
    <x v="107"/>
  </r>
  <r>
    <s v="MOJITOS R US"/>
    <s v="TONIC"/>
    <s v="Ian Wright"/>
    <x v="1"/>
    <x v="42"/>
    <n v="84912"/>
    <n v="17289"/>
    <x v="1"/>
    <x v="3"/>
    <x v="1"/>
    <x v="108"/>
  </r>
  <r>
    <s v="MOJITOS R US"/>
    <s v="TONIC"/>
    <s v="Ian Wright"/>
    <x v="1"/>
    <x v="42"/>
    <n v="73803"/>
    <n v="15672"/>
    <x v="1"/>
    <x v="4"/>
    <x v="1"/>
    <x v="109"/>
  </r>
  <r>
    <s v="MOJITOS R US"/>
    <s v="TONIC"/>
    <s v="Ian Wright"/>
    <x v="1"/>
    <x v="42"/>
    <n v="96690"/>
    <n v="16728"/>
    <x v="1"/>
    <x v="5"/>
    <x v="1"/>
    <x v="110"/>
  </r>
  <r>
    <s v="MOJITOS R US"/>
    <s v="TONIC"/>
    <s v="Ian Wright"/>
    <x v="1"/>
    <x v="42"/>
    <n v="25984"/>
    <n v="18618"/>
    <x v="1"/>
    <x v="6"/>
    <x v="2"/>
    <x v="111"/>
  </r>
  <r>
    <s v="MOJITOS R US"/>
    <s v="TONIC"/>
    <s v="Ian Wright"/>
    <x v="1"/>
    <x v="42"/>
    <n v="17186"/>
    <n v="11375"/>
    <x v="1"/>
    <x v="7"/>
    <x v="2"/>
    <x v="112"/>
  </r>
  <r>
    <s v="MOJITOS R US"/>
    <s v="TONIC"/>
    <s v="Ian Wright"/>
    <x v="1"/>
    <x v="42"/>
    <n v="74291"/>
    <n v="18186"/>
    <x v="1"/>
    <x v="8"/>
    <x v="2"/>
    <x v="113"/>
  </r>
  <r>
    <s v="MOJITOS R US"/>
    <s v="TONIC"/>
    <s v="Ian Wright"/>
    <x v="1"/>
    <x v="42"/>
    <n v="90448"/>
    <n v="10465"/>
    <x v="1"/>
    <x v="9"/>
    <x v="3"/>
    <x v="114"/>
  </r>
  <r>
    <s v="MOJITOS R US"/>
    <s v="TONIC"/>
    <s v="Ian Wright"/>
    <x v="1"/>
    <x v="129"/>
    <n v="83252"/>
    <n v="12008"/>
    <x v="1"/>
    <x v="10"/>
    <x v="3"/>
    <x v="115"/>
  </r>
  <r>
    <s v="MOJITOS R US"/>
    <s v="TONIC"/>
    <s v="Ian Wright"/>
    <x v="1"/>
    <x v="134"/>
    <n v="61504"/>
    <n v="16406"/>
    <x v="1"/>
    <x v="11"/>
    <x v="3"/>
    <x v="116"/>
  </r>
  <r>
    <s v="MOJITOS R US"/>
    <s v="SOFT DRINKS"/>
    <s v="Ian Wright"/>
    <x v="1"/>
    <x v="135"/>
    <n v="65422"/>
    <n v="15022"/>
    <x v="2"/>
    <x v="0"/>
    <x v="0"/>
    <x v="117"/>
  </r>
  <r>
    <s v="MOJITOS R US"/>
    <s v="SOFT DRINKS"/>
    <s v="Ian Wright"/>
    <x v="1"/>
    <x v="136"/>
    <n v="20045"/>
    <n v="10298"/>
    <x v="2"/>
    <x v="1"/>
    <x v="0"/>
    <x v="118"/>
  </r>
  <r>
    <s v="MOJITOS R US"/>
    <s v="SOFT DRINKS"/>
    <s v="Ian Wright"/>
    <x v="1"/>
    <x v="63"/>
    <n v="96375"/>
    <n v="18702"/>
    <x v="2"/>
    <x v="2"/>
    <x v="0"/>
    <x v="119"/>
  </r>
  <r>
    <s v="MOJITOS R US"/>
    <s v="SOFT DRINKS"/>
    <s v="Ian Wright"/>
    <x v="1"/>
    <x v="137"/>
    <n v="72127"/>
    <n v="12326"/>
    <x v="2"/>
    <x v="3"/>
    <x v="1"/>
    <x v="120"/>
  </r>
  <r>
    <s v="MOJITOS R US"/>
    <s v="SOFT DRINKS"/>
    <s v="Ian Wright"/>
    <x v="1"/>
    <x v="138"/>
    <n v="40332"/>
    <n v="15376"/>
    <x v="2"/>
    <x v="4"/>
    <x v="1"/>
    <x v="121"/>
  </r>
  <r>
    <s v="MOJITOS R US"/>
    <s v="SOFT DRINKS"/>
    <s v="Ian Wright"/>
    <x v="1"/>
    <x v="54"/>
    <n v="67602"/>
    <n v="16145"/>
    <x v="2"/>
    <x v="5"/>
    <x v="1"/>
    <x v="122"/>
  </r>
  <r>
    <s v="MOJITOS R US"/>
    <s v="SOFT DRINKS"/>
    <s v="Ian Wright"/>
    <x v="1"/>
    <x v="54"/>
    <n v="23829"/>
    <n v="10373"/>
    <x v="2"/>
    <x v="6"/>
    <x v="2"/>
    <x v="0"/>
  </r>
  <r>
    <s v="MOJITOS R US"/>
    <s v="SOFT DRINKS"/>
    <s v="Ian Wright"/>
    <x v="1"/>
    <x v="139"/>
    <n v="18896"/>
    <n v="12140"/>
    <x v="2"/>
    <x v="7"/>
    <x v="2"/>
    <x v="1"/>
  </r>
  <r>
    <s v="MOJITOS R US"/>
    <s v="SOFT DRINKS"/>
    <s v="Ian Wright"/>
    <x v="1"/>
    <x v="140"/>
    <n v="31000"/>
    <n v="16597"/>
    <x v="2"/>
    <x v="8"/>
    <x v="2"/>
    <x v="2"/>
  </r>
  <r>
    <s v="MOJITOS R US"/>
    <s v="SOFT DRINKS"/>
    <s v="Ian Wright"/>
    <x v="1"/>
    <x v="72"/>
    <n v="86890"/>
    <n v="14328"/>
    <x v="2"/>
    <x v="9"/>
    <x v="3"/>
    <x v="3"/>
  </r>
  <r>
    <s v="MOJITOS R US"/>
    <s v="SOFT DRINKS"/>
    <s v="Ian Wright"/>
    <x v="1"/>
    <x v="141"/>
    <n v="33365"/>
    <n v="11121"/>
    <x v="2"/>
    <x v="10"/>
    <x v="3"/>
    <x v="4"/>
  </r>
  <r>
    <s v="MOJITOS R US"/>
    <s v="SOFT DRINKS"/>
    <s v="Ian Wright"/>
    <x v="1"/>
    <x v="142"/>
    <n v="70074"/>
    <n v="19508"/>
    <x v="2"/>
    <x v="11"/>
    <x v="3"/>
    <x v="5"/>
  </r>
  <r>
    <s v="MOJITOS R US"/>
    <s v="BOTTLES"/>
    <s v="Ian Wright"/>
    <x v="1"/>
    <x v="64"/>
    <n v="95980"/>
    <n v="17498"/>
    <x v="2"/>
    <x v="0"/>
    <x v="0"/>
    <x v="6"/>
  </r>
  <r>
    <s v="MOJITOS R US"/>
    <s v="BOTTLES"/>
    <s v="Ian Wright"/>
    <x v="1"/>
    <x v="143"/>
    <n v="23025"/>
    <n v="12735"/>
    <x v="2"/>
    <x v="1"/>
    <x v="0"/>
    <x v="7"/>
  </r>
  <r>
    <s v="MOJITOS R US"/>
    <s v="BOTTLES"/>
    <s v="Ian Wright"/>
    <x v="1"/>
    <x v="69"/>
    <n v="94259"/>
    <n v="15394"/>
    <x v="2"/>
    <x v="2"/>
    <x v="0"/>
    <x v="8"/>
  </r>
  <r>
    <s v="MOJITOS R US"/>
    <s v="BOTTLES"/>
    <s v="Ian Wright"/>
    <x v="1"/>
    <x v="144"/>
    <n v="31522"/>
    <n v="14684"/>
    <x v="2"/>
    <x v="3"/>
    <x v="1"/>
    <x v="9"/>
  </r>
  <r>
    <s v="MOJITOS R US"/>
    <s v="BOTTLES"/>
    <s v="Ian Wright"/>
    <x v="1"/>
    <x v="145"/>
    <n v="86046"/>
    <n v="17655"/>
    <x v="2"/>
    <x v="4"/>
    <x v="1"/>
    <x v="10"/>
  </r>
  <r>
    <s v="MOJITOS R US"/>
    <s v="BOTTLES"/>
    <s v="Ian Wright"/>
    <x v="1"/>
    <x v="146"/>
    <n v="41167"/>
    <n v="10501"/>
    <x v="2"/>
    <x v="5"/>
    <x v="1"/>
    <x v="11"/>
  </r>
  <r>
    <s v="MOJITOS R US"/>
    <s v="BOTTLES"/>
    <s v="Ian Wright"/>
    <x v="1"/>
    <x v="147"/>
    <n v="48025"/>
    <n v="19226"/>
    <x v="2"/>
    <x v="6"/>
    <x v="2"/>
    <x v="12"/>
  </r>
  <r>
    <s v="MOJITOS R US"/>
    <s v="BOTTLES"/>
    <s v="Ian Wright"/>
    <x v="1"/>
    <x v="146"/>
    <n v="26961"/>
    <n v="10457"/>
    <x v="2"/>
    <x v="7"/>
    <x v="2"/>
    <x v="13"/>
  </r>
  <r>
    <s v="MOJITOS R US"/>
    <s v="BOTTLES"/>
    <s v="Ian Wright"/>
    <x v="1"/>
    <x v="70"/>
    <n v="85681"/>
    <n v="18805"/>
    <x v="2"/>
    <x v="8"/>
    <x v="2"/>
    <x v="14"/>
  </r>
  <r>
    <s v="MOJITOS R US"/>
    <s v="BOTTLES"/>
    <s v="Ian Wright"/>
    <x v="1"/>
    <x v="148"/>
    <n v="72707"/>
    <n v="14032"/>
    <x v="2"/>
    <x v="9"/>
    <x v="3"/>
    <x v="15"/>
  </r>
  <r>
    <s v="MOJITOS R US"/>
    <s v="BOTTLES"/>
    <s v="Ian Wright"/>
    <x v="1"/>
    <x v="64"/>
    <n v="25296"/>
    <n v="14184"/>
    <x v="2"/>
    <x v="10"/>
    <x v="3"/>
    <x v="16"/>
  </r>
  <r>
    <s v="MOJITOS R US"/>
    <s v="BOTTLES"/>
    <s v="Ian Wright"/>
    <x v="1"/>
    <x v="54"/>
    <n v="72571"/>
    <n v="19537"/>
    <x v="2"/>
    <x v="11"/>
    <x v="3"/>
    <x v="17"/>
  </r>
  <r>
    <s v="MOJITOS R US"/>
    <s v="ICE CUBES"/>
    <s v="Ian Wright"/>
    <x v="1"/>
    <x v="142"/>
    <n v="67236"/>
    <n v="16806"/>
    <x v="2"/>
    <x v="0"/>
    <x v="0"/>
    <x v="18"/>
  </r>
  <r>
    <s v="MOJITOS R US"/>
    <s v="ICE CUBES"/>
    <s v="Ian Wright"/>
    <x v="1"/>
    <x v="55"/>
    <n v="31745"/>
    <n v="11500"/>
    <x v="2"/>
    <x v="1"/>
    <x v="0"/>
    <x v="19"/>
  </r>
  <r>
    <s v="MOJITOS R US"/>
    <s v="ICE CUBES"/>
    <s v="Ian Wright"/>
    <x v="1"/>
    <x v="78"/>
    <n v="16973"/>
    <n v="12844"/>
    <x v="2"/>
    <x v="2"/>
    <x v="0"/>
    <x v="20"/>
  </r>
  <r>
    <s v="MOJITOS R US"/>
    <s v="ICE CUBES"/>
    <s v="Ian Wright"/>
    <x v="1"/>
    <x v="149"/>
    <n v="10282"/>
    <n v="14103"/>
    <x v="2"/>
    <x v="3"/>
    <x v="1"/>
    <x v="21"/>
  </r>
  <r>
    <s v="MOJITOS R US"/>
    <s v="ICE CUBES"/>
    <s v="Ian Wright"/>
    <x v="1"/>
    <x v="149"/>
    <n v="88743"/>
    <n v="18416"/>
    <x v="2"/>
    <x v="4"/>
    <x v="1"/>
    <x v="22"/>
  </r>
  <r>
    <s v="MOJITOS R US"/>
    <s v="ICE CUBES"/>
    <s v="Ian Wright"/>
    <x v="1"/>
    <x v="149"/>
    <n v="46628"/>
    <n v="17837"/>
    <x v="2"/>
    <x v="5"/>
    <x v="1"/>
    <x v="23"/>
  </r>
  <r>
    <s v="MOJITOS R US"/>
    <s v="ICE CUBES"/>
    <s v="Ian Wright"/>
    <x v="1"/>
    <x v="149"/>
    <n v="17366"/>
    <n v="17677"/>
    <x v="2"/>
    <x v="6"/>
    <x v="2"/>
    <x v="24"/>
  </r>
  <r>
    <s v="MOJITOS R US"/>
    <s v="ICE CUBES"/>
    <s v="Ian Wright"/>
    <x v="1"/>
    <x v="149"/>
    <n v="38089"/>
    <n v="12914"/>
    <x v="2"/>
    <x v="7"/>
    <x v="2"/>
    <x v="25"/>
  </r>
  <r>
    <s v="MOJITOS R US"/>
    <s v="ICE CUBES"/>
    <s v="Ian Wright"/>
    <x v="1"/>
    <x v="149"/>
    <n v="89809"/>
    <n v="17064"/>
    <x v="2"/>
    <x v="8"/>
    <x v="2"/>
    <x v="26"/>
  </r>
  <r>
    <s v="MOJITOS R US"/>
    <s v="ICE CUBES"/>
    <s v="Ian Wright"/>
    <x v="1"/>
    <x v="149"/>
    <n v="97708"/>
    <n v="14793"/>
    <x v="2"/>
    <x v="9"/>
    <x v="3"/>
    <x v="27"/>
  </r>
  <r>
    <s v="MOJITOS R US"/>
    <s v="ICE CUBES"/>
    <s v="Ian Wright"/>
    <x v="1"/>
    <x v="149"/>
    <n v="94596"/>
    <n v="15069"/>
    <x v="2"/>
    <x v="10"/>
    <x v="3"/>
    <x v="28"/>
  </r>
  <r>
    <s v="MOJITOS R US"/>
    <s v="ICE CUBES"/>
    <s v="Ian Wright"/>
    <x v="1"/>
    <x v="149"/>
    <n v="30900"/>
    <n v="18649"/>
    <x v="2"/>
    <x v="11"/>
    <x v="3"/>
    <x v="29"/>
  </r>
  <r>
    <s v="MOJITOS R US"/>
    <s v="TONIC"/>
    <s v="Ian Wright"/>
    <x v="1"/>
    <x v="149"/>
    <n v="82903"/>
    <n v="11649"/>
    <x v="2"/>
    <x v="0"/>
    <x v="0"/>
    <x v="30"/>
  </r>
  <r>
    <s v="MOJITOS R US"/>
    <s v="TONIC"/>
    <s v="Ian Wright"/>
    <x v="1"/>
    <x v="150"/>
    <n v="81835"/>
    <n v="16320"/>
    <x v="2"/>
    <x v="1"/>
    <x v="0"/>
    <x v="31"/>
  </r>
  <r>
    <s v="MOJITOS R US"/>
    <s v="TONIC"/>
    <s v="Ian Wright"/>
    <x v="1"/>
    <x v="150"/>
    <n v="71469"/>
    <n v="14131"/>
    <x v="2"/>
    <x v="2"/>
    <x v="0"/>
    <x v="32"/>
  </r>
  <r>
    <s v="MOJITOS R US"/>
    <s v="TONIC"/>
    <s v="Ian Wright"/>
    <x v="1"/>
    <x v="150"/>
    <n v="68096"/>
    <n v="11864"/>
    <x v="2"/>
    <x v="3"/>
    <x v="1"/>
    <x v="33"/>
  </r>
  <r>
    <s v="MOJITOS R US"/>
    <s v="TONIC"/>
    <s v="Ian Wright"/>
    <x v="1"/>
    <x v="150"/>
    <n v="76399"/>
    <n v="13409"/>
    <x v="2"/>
    <x v="4"/>
    <x v="1"/>
    <x v="34"/>
  </r>
  <r>
    <s v="MOJITOS R US"/>
    <s v="TONIC"/>
    <s v="Ian Wright"/>
    <x v="1"/>
    <x v="150"/>
    <n v="18144"/>
    <n v="11729"/>
    <x v="2"/>
    <x v="5"/>
    <x v="1"/>
    <x v="35"/>
  </r>
  <r>
    <s v="MOJITOS R US"/>
    <s v="TONIC"/>
    <s v="Ian Wright"/>
    <x v="1"/>
    <x v="150"/>
    <n v="25998"/>
    <n v="14569"/>
    <x v="2"/>
    <x v="6"/>
    <x v="2"/>
    <x v="36"/>
  </r>
  <r>
    <s v="MOJITOS R US"/>
    <s v="TONIC"/>
    <s v="Ian Wright"/>
    <x v="1"/>
    <x v="150"/>
    <n v="28516"/>
    <n v="15253"/>
    <x v="2"/>
    <x v="7"/>
    <x v="2"/>
    <x v="37"/>
  </r>
  <r>
    <s v="MOJITOS R US"/>
    <s v="TONIC"/>
    <s v="Ian Wright"/>
    <x v="1"/>
    <x v="151"/>
    <n v="86024"/>
    <n v="13414"/>
    <x v="2"/>
    <x v="8"/>
    <x v="2"/>
    <x v="38"/>
  </r>
  <r>
    <s v="MOJITOS R US"/>
    <s v="TONIC"/>
    <s v="Ian Wright"/>
    <x v="1"/>
    <x v="148"/>
    <n v="68907"/>
    <n v="15748"/>
    <x v="2"/>
    <x v="9"/>
    <x v="3"/>
    <x v="39"/>
  </r>
  <r>
    <s v="MOJITOS R US"/>
    <s v="TONIC"/>
    <s v="Ian Wright"/>
    <x v="1"/>
    <x v="152"/>
    <n v="67683"/>
    <n v="16034"/>
    <x v="2"/>
    <x v="10"/>
    <x v="3"/>
    <x v="40"/>
  </r>
  <r>
    <s v="MOJITOS R US"/>
    <s v="TONIC"/>
    <s v="Ian Wright"/>
    <x v="1"/>
    <x v="140"/>
    <n v="40250"/>
    <n v="14409"/>
    <x v="2"/>
    <x v="11"/>
    <x v="3"/>
    <x v="41"/>
  </r>
  <r>
    <s v="TEQUILA TACOS LTD"/>
    <s v="SOFT DRINKS"/>
    <s v="John Michaloudis"/>
    <x v="2"/>
    <x v="98"/>
    <n v="62350"/>
    <n v="13839"/>
    <x v="0"/>
    <x v="0"/>
    <x v="0"/>
    <x v="42"/>
  </r>
  <r>
    <s v="TEQUILA TACOS LTD"/>
    <s v="SOFT DRINKS"/>
    <s v="John Michaloudis"/>
    <x v="2"/>
    <x v="98"/>
    <n v="41230"/>
    <n v="16598"/>
    <x v="0"/>
    <x v="1"/>
    <x v="0"/>
    <x v="43"/>
  </r>
  <r>
    <s v="TEQUILA TACOS LTD"/>
    <s v="SOFT DRINKS"/>
    <s v="John Michaloudis"/>
    <x v="2"/>
    <x v="153"/>
    <n v="37346"/>
    <n v="14350"/>
    <x v="0"/>
    <x v="2"/>
    <x v="0"/>
    <x v="44"/>
  </r>
  <r>
    <s v="TEQUILA TACOS LTD"/>
    <s v="SOFT DRINKS"/>
    <s v="John Michaloudis"/>
    <x v="2"/>
    <x v="154"/>
    <n v="53158"/>
    <n v="11785"/>
    <x v="0"/>
    <x v="3"/>
    <x v="1"/>
    <x v="45"/>
  </r>
  <r>
    <s v="TEQUILA TACOS LTD"/>
    <s v="SOFT DRINKS"/>
    <s v="John Michaloudis"/>
    <x v="2"/>
    <x v="90"/>
    <n v="19611"/>
    <n v="18440"/>
    <x v="0"/>
    <x v="4"/>
    <x v="1"/>
    <x v="46"/>
  </r>
  <r>
    <s v="TEQUILA TACOS LTD"/>
    <s v="SOFT DRINKS"/>
    <s v="John Michaloudis"/>
    <x v="2"/>
    <x v="155"/>
    <n v="22202"/>
    <n v="16348"/>
    <x v="0"/>
    <x v="5"/>
    <x v="1"/>
    <x v="47"/>
  </r>
  <r>
    <s v="TEQUILA TACOS LTD"/>
    <s v="SOFT DRINKS"/>
    <s v="John Michaloudis"/>
    <x v="2"/>
    <x v="94"/>
    <n v="95925"/>
    <n v="14431"/>
    <x v="0"/>
    <x v="6"/>
    <x v="2"/>
    <x v="48"/>
  </r>
  <r>
    <s v="TEQUILA TACOS LTD"/>
    <s v="SOFT DRINKS"/>
    <s v="John Michaloudis"/>
    <x v="2"/>
    <x v="156"/>
    <n v="50376"/>
    <n v="15500"/>
    <x v="0"/>
    <x v="7"/>
    <x v="2"/>
    <x v="49"/>
  </r>
  <r>
    <s v="TEQUILA TACOS LTD"/>
    <s v="SOFT DRINKS"/>
    <s v="John Michaloudis"/>
    <x v="2"/>
    <x v="113"/>
    <n v="88763"/>
    <n v="11351"/>
    <x v="0"/>
    <x v="8"/>
    <x v="2"/>
    <x v="50"/>
  </r>
  <r>
    <s v="TEQUILA TACOS LTD"/>
    <s v="SOFT DRINKS"/>
    <s v="John Michaloudis"/>
    <x v="2"/>
    <x v="102"/>
    <n v="46063"/>
    <n v="13980"/>
    <x v="0"/>
    <x v="9"/>
    <x v="3"/>
    <x v="51"/>
  </r>
  <r>
    <s v="TEQUILA TACOS LTD"/>
    <s v="SOFT DRINKS"/>
    <s v="John Michaloudis"/>
    <x v="2"/>
    <x v="157"/>
    <n v="95529"/>
    <n v="18649"/>
    <x v="0"/>
    <x v="10"/>
    <x v="3"/>
    <x v="52"/>
  </r>
  <r>
    <s v="TEQUILA TACOS LTD"/>
    <s v="SOFT DRINKS"/>
    <s v="John Michaloudis"/>
    <x v="2"/>
    <x v="157"/>
    <n v="27946"/>
    <n v="19364"/>
    <x v="0"/>
    <x v="11"/>
    <x v="3"/>
    <x v="53"/>
  </r>
  <r>
    <s v="TEQUILA TACOS LTD"/>
    <s v="BOTTLES"/>
    <s v="John Michaloudis"/>
    <x v="2"/>
    <x v="158"/>
    <n v="48278"/>
    <n v="18353"/>
    <x v="0"/>
    <x v="0"/>
    <x v="0"/>
    <x v="54"/>
  </r>
  <r>
    <s v="TEQUILA TACOS LTD"/>
    <s v="BOTTLES"/>
    <s v="John Michaloudis"/>
    <x v="2"/>
    <x v="159"/>
    <n v="70149"/>
    <n v="16802"/>
    <x v="0"/>
    <x v="1"/>
    <x v="0"/>
    <x v="55"/>
  </r>
  <r>
    <s v="TEQUILA TACOS LTD"/>
    <s v="BOTTLES"/>
    <s v="John Michaloudis"/>
    <x v="2"/>
    <x v="160"/>
    <n v="55290"/>
    <n v="13268"/>
    <x v="0"/>
    <x v="2"/>
    <x v="0"/>
    <x v="56"/>
  </r>
  <r>
    <s v="TEQUILA TACOS LTD"/>
    <s v="BOTTLES"/>
    <s v="John Michaloudis"/>
    <x v="2"/>
    <x v="99"/>
    <n v="65622"/>
    <n v="15889"/>
    <x v="0"/>
    <x v="3"/>
    <x v="1"/>
    <x v="57"/>
  </r>
  <r>
    <s v="TEQUILA TACOS LTD"/>
    <s v="BOTTLES"/>
    <s v="John Michaloudis"/>
    <x v="2"/>
    <x v="97"/>
    <n v="98116"/>
    <n v="15526"/>
    <x v="0"/>
    <x v="4"/>
    <x v="1"/>
    <x v="58"/>
  </r>
  <r>
    <s v="TEQUILA TACOS LTD"/>
    <s v="BOTTLES"/>
    <s v="John Michaloudis"/>
    <x v="2"/>
    <x v="161"/>
    <n v="14378"/>
    <n v="15141"/>
    <x v="0"/>
    <x v="5"/>
    <x v="1"/>
    <x v="59"/>
  </r>
  <r>
    <s v="TEQUILA TACOS LTD"/>
    <s v="BOTTLES"/>
    <s v="John Michaloudis"/>
    <x v="2"/>
    <x v="105"/>
    <n v="92891"/>
    <n v="18726"/>
    <x v="0"/>
    <x v="6"/>
    <x v="2"/>
    <x v="60"/>
  </r>
  <r>
    <s v="TEQUILA TACOS LTD"/>
    <s v="BOTTLES"/>
    <s v="John Michaloudis"/>
    <x v="2"/>
    <x v="162"/>
    <n v="65904"/>
    <n v="17493"/>
    <x v="0"/>
    <x v="7"/>
    <x v="2"/>
    <x v="61"/>
  </r>
  <r>
    <s v="TEQUILA TACOS LTD"/>
    <s v="BOTTLES"/>
    <s v="John Michaloudis"/>
    <x v="2"/>
    <x v="104"/>
    <n v="53265"/>
    <n v="11227"/>
    <x v="0"/>
    <x v="8"/>
    <x v="2"/>
    <x v="62"/>
  </r>
  <r>
    <s v="TEQUILA TACOS LTD"/>
    <s v="BOTTLES"/>
    <s v="John Michaloudis"/>
    <x v="2"/>
    <x v="109"/>
    <n v="69052"/>
    <n v="15066"/>
    <x v="0"/>
    <x v="9"/>
    <x v="3"/>
    <x v="63"/>
  </r>
  <r>
    <s v="TEQUILA TACOS LTD"/>
    <s v="BOTTLES"/>
    <s v="John Michaloudis"/>
    <x v="2"/>
    <x v="163"/>
    <n v="56565"/>
    <n v="19841"/>
    <x v="0"/>
    <x v="10"/>
    <x v="3"/>
    <x v="64"/>
  </r>
  <r>
    <s v="TEQUILA TACOS LTD"/>
    <s v="BOTTLES"/>
    <s v="John Michaloudis"/>
    <x v="2"/>
    <x v="164"/>
    <n v="24843"/>
    <n v="17159"/>
    <x v="0"/>
    <x v="11"/>
    <x v="3"/>
    <x v="65"/>
  </r>
  <r>
    <s v="TEQUILA TACOS LTD"/>
    <s v="ICE CUBES"/>
    <s v="John Michaloudis"/>
    <x v="2"/>
    <x v="165"/>
    <n v="18850"/>
    <n v="14930"/>
    <x v="0"/>
    <x v="0"/>
    <x v="0"/>
    <x v="66"/>
  </r>
  <r>
    <s v="TEQUILA TACOS LTD"/>
    <s v="ICE CUBES"/>
    <s v="John Michaloudis"/>
    <x v="2"/>
    <x v="155"/>
    <n v="17056"/>
    <n v="12672"/>
    <x v="0"/>
    <x v="1"/>
    <x v="0"/>
    <x v="67"/>
  </r>
  <r>
    <s v="TEQUILA TACOS LTD"/>
    <s v="ICE CUBES"/>
    <s v="John Michaloudis"/>
    <x v="2"/>
    <x v="166"/>
    <n v="32910"/>
    <n v="10398"/>
    <x v="0"/>
    <x v="2"/>
    <x v="0"/>
    <x v="68"/>
  </r>
  <r>
    <s v="TEQUILA TACOS LTD"/>
    <s v="ICE CUBES"/>
    <s v="John Michaloudis"/>
    <x v="2"/>
    <x v="17"/>
    <n v="87105"/>
    <n v="15499"/>
    <x v="0"/>
    <x v="3"/>
    <x v="1"/>
    <x v="69"/>
  </r>
  <r>
    <s v="TEQUILA TACOS LTD"/>
    <s v="ICE CUBES"/>
    <s v="John Michaloudis"/>
    <x v="2"/>
    <x v="163"/>
    <n v="27695"/>
    <n v="15027"/>
    <x v="0"/>
    <x v="4"/>
    <x v="1"/>
    <x v="70"/>
  </r>
  <r>
    <s v="TEQUILA TACOS LTD"/>
    <s v="ICE CUBES"/>
    <s v="John Michaloudis"/>
    <x v="2"/>
    <x v="113"/>
    <n v="41826"/>
    <n v="14459"/>
    <x v="0"/>
    <x v="5"/>
    <x v="1"/>
    <x v="71"/>
  </r>
  <r>
    <s v="TEQUILA TACOS LTD"/>
    <s v="ICE CUBES"/>
    <s v="John Michaloudis"/>
    <x v="2"/>
    <x v="11"/>
    <n v="68002"/>
    <n v="12847"/>
    <x v="0"/>
    <x v="6"/>
    <x v="2"/>
    <x v="72"/>
  </r>
  <r>
    <s v="TEQUILA TACOS LTD"/>
    <s v="ICE CUBES"/>
    <s v="John Michaloudis"/>
    <x v="2"/>
    <x v="106"/>
    <n v="10338"/>
    <n v="12733"/>
    <x v="0"/>
    <x v="7"/>
    <x v="2"/>
    <x v="73"/>
  </r>
  <r>
    <s v="TEQUILA TACOS LTD"/>
    <s v="ICE CUBES"/>
    <s v="John Michaloudis"/>
    <x v="2"/>
    <x v="114"/>
    <n v="53471"/>
    <n v="18065"/>
    <x v="0"/>
    <x v="8"/>
    <x v="2"/>
    <x v="74"/>
  </r>
  <r>
    <s v="TEQUILA TACOS LTD"/>
    <s v="ICE CUBES"/>
    <s v="John Michaloudis"/>
    <x v="2"/>
    <x v="5"/>
    <n v="59452"/>
    <n v="11257"/>
    <x v="0"/>
    <x v="9"/>
    <x v="3"/>
    <x v="75"/>
  </r>
  <r>
    <s v="TEQUILA TACOS LTD"/>
    <s v="ICE CUBES"/>
    <s v="John Michaloudis"/>
    <x v="2"/>
    <x v="106"/>
    <n v="23750"/>
    <n v="11885"/>
    <x v="0"/>
    <x v="10"/>
    <x v="3"/>
    <x v="76"/>
  </r>
  <r>
    <s v="TEQUILA TACOS LTD"/>
    <s v="ICE CUBES"/>
    <s v="John Michaloudis"/>
    <x v="2"/>
    <x v="84"/>
    <n v="69631"/>
    <n v="12906"/>
    <x v="0"/>
    <x v="11"/>
    <x v="3"/>
    <x v="77"/>
  </r>
  <r>
    <s v="TEQUILA TACOS LTD"/>
    <s v="TONIC"/>
    <s v="John Michaloudis"/>
    <x v="2"/>
    <x v="105"/>
    <n v="87184"/>
    <n v="10377"/>
    <x v="0"/>
    <x v="0"/>
    <x v="0"/>
    <x v="78"/>
  </r>
  <r>
    <s v="TEQUILA TACOS LTD"/>
    <s v="TONIC"/>
    <s v="John Michaloudis"/>
    <x v="2"/>
    <x v="167"/>
    <n v="13307"/>
    <n v="10311"/>
    <x v="0"/>
    <x v="1"/>
    <x v="0"/>
    <x v="79"/>
  </r>
  <r>
    <s v="TEQUILA TACOS LTD"/>
    <s v="TONIC"/>
    <s v="John Michaloudis"/>
    <x v="2"/>
    <x v="165"/>
    <n v="76300"/>
    <n v="11266"/>
    <x v="0"/>
    <x v="2"/>
    <x v="0"/>
    <x v="80"/>
  </r>
  <r>
    <s v="TEQUILA TACOS LTD"/>
    <s v="TONIC"/>
    <s v="John Michaloudis"/>
    <x v="2"/>
    <x v="105"/>
    <n v="87571"/>
    <n v="11660"/>
    <x v="0"/>
    <x v="3"/>
    <x v="1"/>
    <x v="81"/>
  </r>
  <r>
    <s v="TEQUILA TACOS LTD"/>
    <s v="TONIC"/>
    <s v="John Michaloudis"/>
    <x v="2"/>
    <x v="168"/>
    <n v="46853"/>
    <n v="18181"/>
    <x v="0"/>
    <x v="4"/>
    <x v="1"/>
    <x v="82"/>
  </r>
  <r>
    <s v="TEQUILA TACOS LTD"/>
    <s v="TONIC"/>
    <s v="John Michaloudis"/>
    <x v="2"/>
    <x v="169"/>
    <n v="94240"/>
    <n v="18881"/>
    <x v="0"/>
    <x v="5"/>
    <x v="1"/>
    <x v="83"/>
  </r>
  <r>
    <s v="TEQUILA TACOS LTD"/>
    <s v="TONIC"/>
    <s v="John Michaloudis"/>
    <x v="2"/>
    <x v="169"/>
    <n v="18125"/>
    <n v="18776"/>
    <x v="0"/>
    <x v="6"/>
    <x v="2"/>
    <x v="84"/>
  </r>
  <r>
    <s v="TEQUILA TACOS LTD"/>
    <s v="TONIC"/>
    <s v="John Michaloudis"/>
    <x v="2"/>
    <x v="154"/>
    <n v="34753"/>
    <n v="13185"/>
    <x v="0"/>
    <x v="7"/>
    <x v="2"/>
    <x v="85"/>
  </r>
  <r>
    <s v="TEQUILA TACOS LTD"/>
    <s v="TONIC"/>
    <s v="John Michaloudis"/>
    <x v="2"/>
    <x v="170"/>
    <n v="61439"/>
    <n v="19873"/>
    <x v="0"/>
    <x v="8"/>
    <x v="2"/>
    <x v="86"/>
  </r>
  <r>
    <s v="TEQUILA TACOS LTD"/>
    <s v="TONIC"/>
    <s v="John Michaloudis"/>
    <x v="2"/>
    <x v="171"/>
    <n v="66747"/>
    <n v="12933"/>
    <x v="0"/>
    <x v="9"/>
    <x v="3"/>
    <x v="87"/>
  </r>
  <r>
    <s v="TEQUILA TACOS LTD"/>
    <s v="TONIC"/>
    <s v="John Michaloudis"/>
    <x v="2"/>
    <x v="103"/>
    <n v="88717"/>
    <n v="15471"/>
    <x v="0"/>
    <x v="10"/>
    <x v="3"/>
    <x v="88"/>
  </r>
  <r>
    <s v="TEQUILA TACOS LTD"/>
    <s v="TONIC"/>
    <s v="John Michaloudis"/>
    <x v="2"/>
    <x v="172"/>
    <n v="26804"/>
    <n v="17232"/>
    <x v="0"/>
    <x v="11"/>
    <x v="3"/>
    <x v="89"/>
  </r>
  <r>
    <s v="TEQUILA TACOS LTD"/>
    <s v="SOFT DRINKS"/>
    <s v="John Michaloudis"/>
    <x v="2"/>
    <x v="132"/>
    <n v="71362"/>
    <n v="16486"/>
    <x v="1"/>
    <x v="0"/>
    <x v="0"/>
    <x v="90"/>
  </r>
  <r>
    <s v="TEQUILA TACOS LTD"/>
    <s v="SOFT DRINKS"/>
    <s v="John Michaloudis"/>
    <x v="2"/>
    <x v="173"/>
    <n v="78271"/>
    <n v="14730"/>
    <x v="1"/>
    <x v="1"/>
    <x v="0"/>
    <x v="91"/>
  </r>
  <r>
    <s v="TEQUILA TACOS LTD"/>
    <s v="SOFT DRINKS"/>
    <s v="John Michaloudis"/>
    <x v="2"/>
    <x v="121"/>
    <n v="64303"/>
    <n v="14987"/>
    <x v="1"/>
    <x v="2"/>
    <x v="0"/>
    <x v="92"/>
  </r>
  <r>
    <s v="TEQUILA TACOS LTD"/>
    <s v="SOFT DRINKS"/>
    <s v="John Michaloudis"/>
    <x v="2"/>
    <x v="174"/>
    <n v="30259"/>
    <n v="13400"/>
    <x v="1"/>
    <x v="3"/>
    <x v="1"/>
    <x v="93"/>
  </r>
  <r>
    <s v="TEQUILA TACOS LTD"/>
    <s v="SOFT DRINKS"/>
    <s v="John Michaloudis"/>
    <x v="2"/>
    <x v="175"/>
    <n v="93605"/>
    <n v="19665"/>
    <x v="1"/>
    <x v="4"/>
    <x v="1"/>
    <x v="94"/>
  </r>
  <r>
    <s v="TEQUILA TACOS LTD"/>
    <s v="SOFT DRINKS"/>
    <s v="John Michaloudis"/>
    <x v="2"/>
    <x v="176"/>
    <n v="81268"/>
    <n v="15609"/>
    <x v="1"/>
    <x v="5"/>
    <x v="1"/>
    <x v="95"/>
  </r>
  <r>
    <s v="TEQUILA TACOS LTD"/>
    <s v="SOFT DRINKS"/>
    <s v="John Michaloudis"/>
    <x v="2"/>
    <x v="177"/>
    <n v="56176"/>
    <n v="16434"/>
    <x v="1"/>
    <x v="6"/>
    <x v="2"/>
    <x v="96"/>
  </r>
  <r>
    <s v="TEQUILA TACOS LTD"/>
    <s v="SOFT DRINKS"/>
    <s v="John Michaloudis"/>
    <x v="2"/>
    <x v="116"/>
    <n v="31410"/>
    <n v="11193"/>
    <x v="1"/>
    <x v="7"/>
    <x v="2"/>
    <x v="97"/>
  </r>
  <r>
    <s v="TEQUILA TACOS LTD"/>
    <s v="SOFT DRINKS"/>
    <s v="John Michaloudis"/>
    <x v="2"/>
    <x v="42"/>
    <n v="10690"/>
    <n v="14282"/>
    <x v="1"/>
    <x v="8"/>
    <x v="2"/>
    <x v="98"/>
  </r>
  <r>
    <s v="TEQUILA TACOS LTD"/>
    <s v="SOFT DRINKS"/>
    <s v="John Michaloudis"/>
    <x v="2"/>
    <x v="178"/>
    <n v="82307"/>
    <n v="12198"/>
    <x v="1"/>
    <x v="9"/>
    <x v="3"/>
    <x v="99"/>
  </r>
  <r>
    <s v="TEQUILA TACOS LTD"/>
    <s v="SOFT DRINKS"/>
    <s v="John Michaloudis"/>
    <x v="2"/>
    <x v="48"/>
    <n v="21780"/>
    <n v="18944"/>
    <x v="1"/>
    <x v="10"/>
    <x v="3"/>
    <x v="100"/>
  </r>
  <r>
    <s v="TEQUILA TACOS LTD"/>
    <s v="SOFT DRINKS"/>
    <s v="John Michaloudis"/>
    <x v="2"/>
    <x v="53"/>
    <n v="55565"/>
    <n v="12135"/>
    <x v="1"/>
    <x v="11"/>
    <x v="3"/>
    <x v="101"/>
  </r>
  <r>
    <s v="TEQUILA TACOS LTD"/>
    <s v="BOTTLES"/>
    <s v="John Michaloudis"/>
    <x v="2"/>
    <x v="179"/>
    <n v="64360"/>
    <n v="17415"/>
    <x v="1"/>
    <x v="0"/>
    <x v="0"/>
    <x v="102"/>
  </r>
  <r>
    <s v="TEQUILA TACOS LTD"/>
    <s v="BOTTLES"/>
    <s v="John Michaloudis"/>
    <x v="2"/>
    <x v="180"/>
    <n v="60093"/>
    <n v="11496"/>
    <x v="1"/>
    <x v="1"/>
    <x v="0"/>
    <x v="103"/>
  </r>
  <r>
    <s v="TEQUILA TACOS LTD"/>
    <s v="BOTTLES"/>
    <s v="John Michaloudis"/>
    <x v="2"/>
    <x v="179"/>
    <n v="76840"/>
    <n v="14667"/>
    <x v="1"/>
    <x v="2"/>
    <x v="0"/>
    <x v="104"/>
  </r>
  <r>
    <s v="TEQUILA TACOS LTD"/>
    <s v="BOTTLES"/>
    <s v="John Michaloudis"/>
    <x v="2"/>
    <x v="181"/>
    <n v="90362"/>
    <n v="18958"/>
    <x v="1"/>
    <x v="3"/>
    <x v="1"/>
    <x v="105"/>
  </r>
  <r>
    <s v="TEQUILA TACOS LTD"/>
    <s v="BOTTLES"/>
    <s v="John Michaloudis"/>
    <x v="2"/>
    <x v="118"/>
    <n v="18377"/>
    <n v="10740"/>
    <x v="1"/>
    <x v="4"/>
    <x v="1"/>
    <x v="106"/>
  </r>
  <r>
    <s v="TEQUILA TACOS LTD"/>
    <s v="BOTTLES"/>
    <s v="John Michaloudis"/>
    <x v="2"/>
    <x v="182"/>
    <n v="41984"/>
    <n v="12267"/>
    <x v="1"/>
    <x v="5"/>
    <x v="1"/>
    <x v="107"/>
  </r>
  <r>
    <s v="TEQUILA TACOS LTD"/>
    <s v="BOTTLES"/>
    <s v="John Michaloudis"/>
    <x v="2"/>
    <x v="183"/>
    <n v="61540"/>
    <n v="18638"/>
    <x v="1"/>
    <x v="6"/>
    <x v="2"/>
    <x v="108"/>
  </r>
  <r>
    <s v="TEQUILA TACOS LTD"/>
    <s v="BOTTLES"/>
    <s v="John Michaloudis"/>
    <x v="2"/>
    <x v="48"/>
    <n v="84277"/>
    <n v="11499"/>
    <x v="1"/>
    <x v="7"/>
    <x v="2"/>
    <x v="109"/>
  </r>
  <r>
    <s v="TEQUILA TACOS LTD"/>
    <s v="BOTTLES"/>
    <s v="John Michaloudis"/>
    <x v="2"/>
    <x v="184"/>
    <n v="35188"/>
    <n v="15459"/>
    <x v="1"/>
    <x v="8"/>
    <x v="2"/>
    <x v="110"/>
  </r>
  <r>
    <s v="TEQUILA TACOS LTD"/>
    <s v="BOTTLES"/>
    <s v="John Michaloudis"/>
    <x v="2"/>
    <x v="181"/>
    <n v="41087"/>
    <n v="12711"/>
    <x v="1"/>
    <x v="9"/>
    <x v="3"/>
    <x v="111"/>
  </r>
  <r>
    <s v="TEQUILA TACOS LTD"/>
    <s v="BOTTLES"/>
    <s v="John Michaloudis"/>
    <x v="2"/>
    <x v="45"/>
    <n v="79693"/>
    <n v="19870"/>
    <x v="1"/>
    <x v="10"/>
    <x v="3"/>
    <x v="112"/>
  </r>
  <r>
    <s v="TEQUILA TACOS LTD"/>
    <s v="BOTTLES"/>
    <s v="John Michaloudis"/>
    <x v="2"/>
    <x v="185"/>
    <n v="56754"/>
    <n v="11011"/>
    <x v="1"/>
    <x v="11"/>
    <x v="3"/>
    <x v="113"/>
  </r>
  <r>
    <s v="TEQUILA TACOS LTD"/>
    <s v="ICE CUBES"/>
    <s v="John Michaloudis"/>
    <x v="2"/>
    <x v="178"/>
    <n v="30135"/>
    <n v="18326"/>
    <x v="1"/>
    <x v="0"/>
    <x v="0"/>
    <x v="114"/>
  </r>
  <r>
    <s v="TEQUILA TACOS LTD"/>
    <s v="ICE CUBES"/>
    <s v="John Michaloudis"/>
    <x v="2"/>
    <x v="186"/>
    <n v="54269"/>
    <n v="10927"/>
    <x v="1"/>
    <x v="1"/>
    <x v="0"/>
    <x v="115"/>
  </r>
  <r>
    <s v="TEQUILA TACOS LTD"/>
    <s v="ICE CUBES"/>
    <s v="John Michaloudis"/>
    <x v="2"/>
    <x v="39"/>
    <n v="78768"/>
    <n v="11313"/>
    <x v="1"/>
    <x v="2"/>
    <x v="0"/>
    <x v="116"/>
  </r>
  <r>
    <s v="TEQUILA TACOS LTD"/>
    <s v="ICE CUBES"/>
    <s v="John Michaloudis"/>
    <x v="2"/>
    <x v="179"/>
    <n v="79010"/>
    <n v="19314"/>
    <x v="1"/>
    <x v="3"/>
    <x v="1"/>
    <x v="117"/>
  </r>
  <r>
    <s v="TEQUILA TACOS LTD"/>
    <s v="ICE CUBES"/>
    <s v="John Michaloudis"/>
    <x v="2"/>
    <x v="117"/>
    <n v="54188"/>
    <n v="18831"/>
    <x v="1"/>
    <x v="4"/>
    <x v="1"/>
    <x v="118"/>
  </r>
  <r>
    <s v="TEQUILA TACOS LTD"/>
    <s v="ICE CUBES"/>
    <s v="John Michaloudis"/>
    <x v="2"/>
    <x v="187"/>
    <n v="44186"/>
    <n v="15018"/>
    <x v="1"/>
    <x v="5"/>
    <x v="1"/>
    <x v="119"/>
  </r>
  <r>
    <s v="TEQUILA TACOS LTD"/>
    <s v="ICE CUBES"/>
    <s v="John Michaloudis"/>
    <x v="2"/>
    <x v="118"/>
    <n v="44361"/>
    <n v="19708"/>
    <x v="1"/>
    <x v="6"/>
    <x v="2"/>
    <x v="120"/>
  </r>
  <r>
    <s v="TEQUILA TACOS LTD"/>
    <s v="ICE CUBES"/>
    <s v="John Michaloudis"/>
    <x v="2"/>
    <x v="37"/>
    <n v="89126"/>
    <n v="16489"/>
    <x v="1"/>
    <x v="7"/>
    <x v="2"/>
    <x v="121"/>
  </r>
  <r>
    <s v="TEQUILA TACOS LTD"/>
    <s v="ICE CUBES"/>
    <s v="John Michaloudis"/>
    <x v="2"/>
    <x v="188"/>
    <n v="50294"/>
    <n v="12726"/>
    <x v="1"/>
    <x v="8"/>
    <x v="2"/>
    <x v="122"/>
  </r>
  <r>
    <s v="TEQUILA TACOS LTD"/>
    <s v="ICE CUBES"/>
    <s v="John Michaloudis"/>
    <x v="2"/>
    <x v="131"/>
    <n v="85667"/>
    <n v="13269"/>
    <x v="1"/>
    <x v="9"/>
    <x v="3"/>
    <x v="0"/>
  </r>
  <r>
    <s v="TEQUILA TACOS LTD"/>
    <s v="ICE CUBES"/>
    <s v="John Michaloudis"/>
    <x v="2"/>
    <x v="189"/>
    <n v="74326"/>
    <n v="16786"/>
    <x v="1"/>
    <x v="10"/>
    <x v="3"/>
    <x v="1"/>
  </r>
  <r>
    <s v="TEQUILA TACOS LTD"/>
    <s v="ICE CUBES"/>
    <s v="John Michaloudis"/>
    <x v="2"/>
    <x v="190"/>
    <n v="54956"/>
    <n v="11391"/>
    <x v="1"/>
    <x v="11"/>
    <x v="3"/>
    <x v="2"/>
  </r>
  <r>
    <s v="TEQUILA TACOS LTD"/>
    <s v="TONIC"/>
    <s v="John Michaloudis"/>
    <x v="2"/>
    <x v="191"/>
    <n v="74830"/>
    <n v="13115"/>
    <x v="1"/>
    <x v="0"/>
    <x v="0"/>
    <x v="3"/>
  </r>
  <r>
    <s v="TEQUILA TACOS LTD"/>
    <s v="TONIC"/>
    <s v="John Michaloudis"/>
    <x v="2"/>
    <x v="192"/>
    <n v="73390"/>
    <n v="19822"/>
    <x v="1"/>
    <x v="1"/>
    <x v="0"/>
    <x v="4"/>
  </r>
  <r>
    <s v="TEQUILA TACOS LTD"/>
    <s v="TONIC"/>
    <s v="John Michaloudis"/>
    <x v="2"/>
    <x v="193"/>
    <n v="18410"/>
    <n v="12993"/>
    <x v="1"/>
    <x v="2"/>
    <x v="0"/>
    <x v="5"/>
  </r>
  <r>
    <s v="TEQUILA TACOS LTD"/>
    <s v="TONIC"/>
    <s v="John Michaloudis"/>
    <x v="2"/>
    <x v="194"/>
    <n v="96755"/>
    <n v="15793"/>
    <x v="1"/>
    <x v="3"/>
    <x v="1"/>
    <x v="6"/>
  </r>
  <r>
    <s v="TEQUILA TACOS LTD"/>
    <s v="TONIC"/>
    <s v="John Michaloudis"/>
    <x v="2"/>
    <x v="48"/>
    <n v="61466"/>
    <n v="17536"/>
    <x v="1"/>
    <x v="4"/>
    <x v="1"/>
    <x v="7"/>
  </r>
  <r>
    <s v="TEQUILA TACOS LTD"/>
    <s v="TONIC"/>
    <s v="John Michaloudis"/>
    <x v="2"/>
    <x v="195"/>
    <n v="31549"/>
    <n v="17242"/>
    <x v="1"/>
    <x v="5"/>
    <x v="1"/>
    <x v="8"/>
  </r>
  <r>
    <s v="TEQUILA TACOS LTD"/>
    <s v="TONIC"/>
    <s v="John Michaloudis"/>
    <x v="2"/>
    <x v="41"/>
    <n v="91166"/>
    <n v="13560"/>
    <x v="1"/>
    <x v="6"/>
    <x v="2"/>
    <x v="9"/>
  </r>
  <r>
    <s v="TEQUILA TACOS LTD"/>
    <s v="TONIC"/>
    <s v="John Michaloudis"/>
    <x v="2"/>
    <x v="181"/>
    <n v="88071"/>
    <n v="14020"/>
    <x v="1"/>
    <x v="7"/>
    <x v="2"/>
    <x v="10"/>
  </r>
  <r>
    <s v="TEQUILA TACOS LTD"/>
    <s v="TONIC"/>
    <s v="John Michaloudis"/>
    <x v="2"/>
    <x v="122"/>
    <n v="61771"/>
    <n v="17362"/>
    <x v="1"/>
    <x v="8"/>
    <x v="2"/>
    <x v="11"/>
  </r>
  <r>
    <s v="TEQUILA TACOS LTD"/>
    <s v="TONIC"/>
    <s v="John Michaloudis"/>
    <x v="2"/>
    <x v="43"/>
    <n v="81784"/>
    <n v="13580"/>
    <x v="1"/>
    <x v="9"/>
    <x v="3"/>
    <x v="12"/>
  </r>
  <r>
    <s v="TEQUILA TACOS LTD"/>
    <s v="TONIC"/>
    <s v="John Michaloudis"/>
    <x v="2"/>
    <x v="131"/>
    <n v="27993"/>
    <n v="19494"/>
    <x v="1"/>
    <x v="10"/>
    <x v="3"/>
    <x v="13"/>
  </r>
  <r>
    <s v="TEQUILA TACOS LTD"/>
    <s v="TONIC"/>
    <s v="John Michaloudis"/>
    <x v="2"/>
    <x v="123"/>
    <n v="45878"/>
    <n v="15323"/>
    <x v="1"/>
    <x v="11"/>
    <x v="3"/>
    <x v="14"/>
  </r>
  <r>
    <s v="TEQUILA TACOS LTD"/>
    <s v="SOFT DRINKS"/>
    <s v="John Michaloudis"/>
    <x v="2"/>
    <x v="196"/>
    <n v="16425"/>
    <n v="13295"/>
    <x v="2"/>
    <x v="0"/>
    <x v="0"/>
    <x v="15"/>
  </r>
  <r>
    <s v="TEQUILA TACOS LTD"/>
    <s v="SOFT DRINKS"/>
    <s v="John Michaloudis"/>
    <x v="2"/>
    <x v="63"/>
    <n v="27832"/>
    <n v="16975"/>
    <x v="2"/>
    <x v="1"/>
    <x v="0"/>
    <x v="16"/>
  </r>
  <r>
    <s v="TEQUILA TACOS LTD"/>
    <s v="SOFT DRINKS"/>
    <s v="John Michaloudis"/>
    <x v="2"/>
    <x v="197"/>
    <n v="80073"/>
    <n v="18374"/>
    <x v="2"/>
    <x v="2"/>
    <x v="0"/>
    <x v="17"/>
  </r>
  <r>
    <s v="TEQUILA TACOS LTD"/>
    <s v="SOFT DRINKS"/>
    <s v="John Michaloudis"/>
    <x v="2"/>
    <x v="54"/>
    <n v="97319"/>
    <n v="18234"/>
    <x v="2"/>
    <x v="3"/>
    <x v="1"/>
    <x v="18"/>
  </r>
  <r>
    <s v="TEQUILA TACOS LTD"/>
    <s v="SOFT DRINKS"/>
    <s v="John Michaloudis"/>
    <x v="2"/>
    <x v="144"/>
    <n v="38277"/>
    <n v="14116"/>
    <x v="2"/>
    <x v="4"/>
    <x v="1"/>
    <x v="19"/>
  </r>
  <r>
    <s v="TEQUILA TACOS LTD"/>
    <s v="SOFT DRINKS"/>
    <s v="John Michaloudis"/>
    <x v="2"/>
    <x v="198"/>
    <n v="44723"/>
    <n v="16313"/>
    <x v="2"/>
    <x v="5"/>
    <x v="1"/>
    <x v="20"/>
  </r>
  <r>
    <s v="TEQUILA TACOS LTD"/>
    <s v="SOFT DRINKS"/>
    <s v="John Michaloudis"/>
    <x v="2"/>
    <x v="199"/>
    <n v="70630"/>
    <n v="11586"/>
    <x v="2"/>
    <x v="6"/>
    <x v="2"/>
    <x v="21"/>
  </r>
  <r>
    <s v="TEQUILA TACOS LTD"/>
    <s v="SOFT DRINKS"/>
    <s v="John Michaloudis"/>
    <x v="2"/>
    <x v="56"/>
    <n v="45727"/>
    <n v="13544"/>
    <x v="2"/>
    <x v="7"/>
    <x v="2"/>
    <x v="22"/>
  </r>
  <r>
    <s v="TEQUILA TACOS LTD"/>
    <s v="SOFT DRINKS"/>
    <s v="John Michaloudis"/>
    <x v="2"/>
    <x v="200"/>
    <n v="81486"/>
    <n v="12819"/>
    <x v="2"/>
    <x v="8"/>
    <x v="2"/>
    <x v="23"/>
  </r>
  <r>
    <s v="TEQUILA TACOS LTD"/>
    <s v="SOFT DRINKS"/>
    <s v="John Michaloudis"/>
    <x v="2"/>
    <x v="57"/>
    <n v="35158"/>
    <n v="11461"/>
    <x v="2"/>
    <x v="9"/>
    <x v="3"/>
    <x v="24"/>
  </r>
  <r>
    <s v="TEQUILA TACOS LTD"/>
    <s v="SOFT DRINKS"/>
    <s v="John Michaloudis"/>
    <x v="2"/>
    <x v="201"/>
    <n v="83262"/>
    <n v="11418"/>
    <x v="2"/>
    <x v="10"/>
    <x v="3"/>
    <x v="25"/>
  </r>
  <r>
    <s v="TEQUILA TACOS LTD"/>
    <s v="SOFT DRINKS"/>
    <s v="John Michaloudis"/>
    <x v="2"/>
    <x v="202"/>
    <n v="74283"/>
    <n v="13666"/>
    <x v="2"/>
    <x v="11"/>
    <x v="3"/>
    <x v="26"/>
  </r>
  <r>
    <s v="TEQUILA TACOS LTD"/>
    <s v="BOTTLES"/>
    <s v="John Michaloudis"/>
    <x v="2"/>
    <x v="203"/>
    <n v="24805"/>
    <n v="16057"/>
    <x v="2"/>
    <x v="0"/>
    <x v="0"/>
    <x v="27"/>
  </r>
  <r>
    <s v="TEQUILA TACOS LTD"/>
    <s v="BOTTLES"/>
    <s v="John Michaloudis"/>
    <x v="2"/>
    <x v="204"/>
    <n v="16556"/>
    <n v="13301"/>
    <x v="2"/>
    <x v="1"/>
    <x v="0"/>
    <x v="28"/>
  </r>
  <r>
    <s v="TEQUILA TACOS LTD"/>
    <s v="BOTTLES"/>
    <s v="John Michaloudis"/>
    <x v="2"/>
    <x v="72"/>
    <n v="48638"/>
    <n v="10647"/>
    <x v="2"/>
    <x v="2"/>
    <x v="0"/>
    <x v="29"/>
  </r>
  <r>
    <s v="TEQUILA TACOS LTD"/>
    <s v="BOTTLES"/>
    <s v="John Michaloudis"/>
    <x v="2"/>
    <x v="205"/>
    <n v="56001"/>
    <n v="17494"/>
    <x v="2"/>
    <x v="3"/>
    <x v="1"/>
    <x v="30"/>
  </r>
  <r>
    <s v="TEQUILA TACOS LTD"/>
    <s v="BOTTLES"/>
    <s v="John Michaloudis"/>
    <x v="2"/>
    <x v="206"/>
    <n v="17127"/>
    <n v="15915"/>
    <x v="2"/>
    <x v="4"/>
    <x v="1"/>
    <x v="31"/>
  </r>
  <r>
    <s v="TEQUILA TACOS LTD"/>
    <s v="BOTTLES"/>
    <s v="John Michaloudis"/>
    <x v="2"/>
    <x v="64"/>
    <n v="89436"/>
    <n v="11572"/>
    <x v="2"/>
    <x v="5"/>
    <x v="1"/>
    <x v="32"/>
  </r>
  <r>
    <s v="TEQUILA TACOS LTD"/>
    <s v="BOTTLES"/>
    <s v="John Michaloudis"/>
    <x v="2"/>
    <x v="207"/>
    <n v="70047"/>
    <n v="10177"/>
    <x v="2"/>
    <x v="6"/>
    <x v="2"/>
    <x v="33"/>
  </r>
  <r>
    <s v="TEQUILA TACOS LTD"/>
    <s v="BOTTLES"/>
    <s v="John Michaloudis"/>
    <x v="2"/>
    <x v="200"/>
    <n v="38602"/>
    <n v="10006"/>
    <x v="2"/>
    <x v="7"/>
    <x v="2"/>
    <x v="34"/>
  </r>
  <r>
    <s v="TEQUILA TACOS LTD"/>
    <s v="BOTTLES"/>
    <s v="John Michaloudis"/>
    <x v="2"/>
    <x v="61"/>
    <n v="74865"/>
    <n v="13543"/>
    <x v="2"/>
    <x v="8"/>
    <x v="2"/>
    <x v="35"/>
  </r>
  <r>
    <s v="TEQUILA TACOS LTD"/>
    <s v="BOTTLES"/>
    <s v="John Michaloudis"/>
    <x v="2"/>
    <x v="208"/>
    <n v="61380"/>
    <n v="18039"/>
    <x v="2"/>
    <x v="9"/>
    <x v="3"/>
    <x v="36"/>
  </r>
  <r>
    <s v="TEQUILA TACOS LTD"/>
    <s v="BOTTLES"/>
    <s v="John Michaloudis"/>
    <x v="2"/>
    <x v="209"/>
    <n v="14784"/>
    <n v="19374"/>
    <x v="2"/>
    <x v="10"/>
    <x v="3"/>
    <x v="37"/>
  </r>
  <r>
    <s v="TEQUILA TACOS LTD"/>
    <s v="BOTTLES"/>
    <s v="John Michaloudis"/>
    <x v="2"/>
    <x v="210"/>
    <n v="73862"/>
    <n v="10283"/>
    <x v="2"/>
    <x v="11"/>
    <x v="3"/>
    <x v="38"/>
  </r>
  <r>
    <s v="TEQUILA TACOS LTD"/>
    <s v="ICE CUBES"/>
    <s v="John Michaloudis"/>
    <x v="2"/>
    <x v="210"/>
    <n v="83315"/>
    <n v="12275"/>
    <x v="2"/>
    <x v="0"/>
    <x v="0"/>
    <x v="39"/>
  </r>
  <r>
    <s v="TEQUILA TACOS LTD"/>
    <s v="ICE CUBES"/>
    <s v="John Michaloudis"/>
    <x v="2"/>
    <x v="210"/>
    <n v="68404"/>
    <n v="18282"/>
    <x v="2"/>
    <x v="1"/>
    <x v="0"/>
    <x v="40"/>
  </r>
  <r>
    <s v="TEQUILA TACOS LTD"/>
    <s v="ICE CUBES"/>
    <s v="John Michaloudis"/>
    <x v="2"/>
    <x v="210"/>
    <n v="90217"/>
    <n v="15197"/>
    <x v="2"/>
    <x v="2"/>
    <x v="0"/>
    <x v="41"/>
  </r>
  <r>
    <s v="TEQUILA TACOS LTD"/>
    <s v="ICE CUBES"/>
    <s v="John Michaloudis"/>
    <x v="2"/>
    <x v="210"/>
    <n v="90547"/>
    <n v="11895"/>
    <x v="2"/>
    <x v="3"/>
    <x v="1"/>
    <x v="42"/>
  </r>
  <r>
    <s v="TEQUILA TACOS LTD"/>
    <s v="ICE CUBES"/>
    <s v="John Michaloudis"/>
    <x v="2"/>
    <x v="210"/>
    <n v="14692"/>
    <n v="12681"/>
    <x v="2"/>
    <x v="4"/>
    <x v="1"/>
    <x v="43"/>
  </r>
  <r>
    <s v="TEQUILA TACOS LTD"/>
    <s v="ICE CUBES"/>
    <s v="John Michaloudis"/>
    <x v="2"/>
    <x v="210"/>
    <n v="49657"/>
    <n v="19214"/>
    <x v="2"/>
    <x v="5"/>
    <x v="1"/>
    <x v="44"/>
  </r>
  <r>
    <s v="TEQUILA TACOS LTD"/>
    <s v="ICE CUBES"/>
    <s v="John Michaloudis"/>
    <x v="2"/>
    <x v="210"/>
    <n v="33571"/>
    <n v="14625"/>
    <x v="2"/>
    <x v="6"/>
    <x v="2"/>
    <x v="45"/>
  </r>
  <r>
    <s v="TEQUILA TACOS LTD"/>
    <s v="ICE CUBES"/>
    <s v="John Michaloudis"/>
    <x v="2"/>
    <x v="210"/>
    <n v="49617"/>
    <n v="10726"/>
    <x v="2"/>
    <x v="7"/>
    <x v="2"/>
    <x v="46"/>
  </r>
  <r>
    <s v="TEQUILA TACOS LTD"/>
    <s v="ICE CUBES"/>
    <s v="John Michaloudis"/>
    <x v="2"/>
    <x v="210"/>
    <n v="62480"/>
    <n v="18293"/>
    <x v="2"/>
    <x v="8"/>
    <x v="2"/>
    <x v="47"/>
  </r>
  <r>
    <s v="TEQUILA TACOS LTD"/>
    <s v="ICE CUBES"/>
    <s v="John Michaloudis"/>
    <x v="2"/>
    <x v="210"/>
    <n v="47736"/>
    <n v="14208"/>
    <x v="2"/>
    <x v="9"/>
    <x v="3"/>
    <x v="48"/>
  </r>
  <r>
    <s v="TEQUILA TACOS LTD"/>
    <s v="ICE CUBES"/>
    <s v="John Michaloudis"/>
    <x v="2"/>
    <x v="210"/>
    <n v="77558"/>
    <n v="12575"/>
    <x v="2"/>
    <x v="10"/>
    <x v="3"/>
    <x v="49"/>
  </r>
  <r>
    <s v="TEQUILA TACOS LTD"/>
    <s v="ICE CUBES"/>
    <s v="John Michaloudis"/>
    <x v="2"/>
    <x v="211"/>
    <n v="55463"/>
    <n v="14666"/>
    <x v="2"/>
    <x v="11"/>
    <x v="3"/>
    <x v="50"/>
  </r>
  <r>
    <s v="TEQUILA TACOS LTD"/>
    <s v="TONIC"/>
    <s v="John Michaloudis"/>
    <x v="2"/>
    <x v="211"/>
    <n v="94980"/>
    <n v="13651"/>
    <x v="2"/>
    <x v="0"/>
    <x v="0"/>
    <x v="51"/>
  </r>
  <r>
    <s v="TEQUILA TACOS LTD"/>
    <s v="TONIC"/>
    <s v="John Michaloudis"/>
    <x v="2"/>
    <x v="211"/>
    <n v="10209"/>
    <n v="14250"/>
    <x v="2"/>
    <x v="1"/>
    <x v="0"/>
    <x v="52"/>
  </r>
  <r>
    <s v="TEQUILA TACOS LTD"/>
    <s v="TONIC"/>
    <s v="John Michaloudis"/>
    <x v="2"/>
    <x v="211"/>
    <n v="53109"/>
    <n v="17186"/>
    <x v="2"/>
    <x v="2"/>
    <x v="0"/>
    <x v="53"/>
  </r>
  <r>
    <s v="TEQUILA TACOS LTD"/>
    <s v="TONIC"/>
    <s v="John Michaloudis"/>
    <x v="2"/>
    <x v="211"/>
    <n v="83776"/>
    <n v="17982"/>
    <x v="2"/>
    <x v="3"/>
    <x v="1"/>
    <x v="54"/>
  </r>
  <r>
    <s v="TEQUILA TACOS LTD"/>
    <s v="TONIC"/>
    <s v="John Michaloudis"/>
    <x v="2"/>
    <x v="211"/>
    <n v="30296"/>
    <n v="19374"/>
    <x v="2"/>
    <x v="4"/>
    <x v="1"/>
    <x v="55"/>
  </r>
  <r>
    <s v="TEQUILA TACOS LTD"/>
    <s v="TONIC"/>
    <s v="John Michaloudis"/>
    <x v="2"/>
    <x v="211"/>
    <n v="99878"/>
    <n v="12500"/>
    <x v="2"/>
    <x v="5"/>
    <x v="1"/>
    <x v="56"/>
  </r>
  <r>
    <s v="TEQUILA TACOS LTD"/>
    <s v="TONIC"/>
    <s v="John Michaloudis"/>
    <x v="2"/>
    <x v="212"/>
    <n v="85777"/>
    <n v="14890"/>
    <x v="2"/>
    <x v="6"/>
    <x v="2"/>
    <x v="57"/>
  </r>
  <r>
    <s v="TEQUILA TACOS LTD"/>
    <s v="TONIC"/>
    <s v="John Michaloudis"/>
    <x v="2"/>
    <x v="212"/>
    <n v="42990"/>
    <n v="14908"/>
    <x v="2"/>
    <x v="7"/>
    <x v="2"/>
    <x v="58"/>
  </r>
  <r>
    <s v="TEQUILA TACOS LTD"/>
    <s v="TONIC"/>
    <s v="John Michaloudis"/>
    <x v="2"/>
    <x v="141"/>
    <n v="31951"/>
    <n v="18079"/>
    <x v="2"/>
    <x v="8"/>
    <x v="2"/>
    <x v="59"/>
  </r>
  <r>
    <s v="TEQUILA TACOS LTD"/>
    <s v="TONIC"/>
    <s v="John Michaloudis"/>
    <x v="2"/>
    <x v="148"/>
    <n v="52980"/>
    <n v="10374"/>
    <x v="2"/>
    <x v="9"/>
    <x v="3"/>
    <x v="60"/>
  </r>
  <r>
    <s v="TEQUILA TACOS LTD"/>
    <s v="TONIC"/>
    <s v="John Michaloudis"/>
    <x v="2"/>
    <x v="213"/>
    <n v="32784"/>
    <n v="19724"/>
    <x v="2"/>
    <x v="10"/>
    <x v="3"/>
    <x v="61"/>
  </r>
  <r>
    <s v="TEQUILA TACOS LTD"/>
    <s v="TONIC"/>
    <s v="John Michaloudis"/>
    <x v="2"/>
    <x v="214"/>
    <n v="87871"/>
    <n v="19764"/>
    <x v="2"/>
    <x v="11"/>
    <x v="3"/>
    <x v="62"/>
  </r>
  <r>
    <s v="GIN ON THE RUN CO"/>
    <s v="SOFT DRINKS"/>
    <s v="Homer Simpson"/>
    <x v="3"/>
    <x v="87"/>
    <n v="44719"/>
    <n v="15139"/>
    <x v="0"/>
    <x v="0"/>
    <x v="0"/>
    <x v="63"/>
  </r>
  <r>
    <s v="GIN ON THE RUN CO"/>
    <s v="SOFT DRINKS"/>
    <s v="Homer Simpson"/>
    <x v="3"/>
    <x v="215"/>
    <n v="25249"/>
    <n v="15920"/>
    <x v="0"/>
    <x v="1"/>
    <x v="0"/>
    <x v="64"/>
  </r>
  <r>
    <s v="GIN ON THE RUN CO"/>
    <s v="SOFT DRINKS"/>
    <s v="Homer Simpson"/>
    <x v="3"/>
    <x v="103"/>
    <n v="86706"/>
    <n v="16949"/>
    <x v="0"/>
    <x v="2"/>
    <x v="0"/>
    <x v="65"/>
  </r>
  <r>
    <s v="GIN ON THE RUN CO"/>
    <s v="SOFT DRINKS"/>
    <s v="Homer Simpson"/>
    <x v="3"/>
    <x v="216"/>
    <n v="57670"/>
    <n v="13649"/>
    <x v="0"/>
    <x v="3"/>
    <x v="1"/>
    <x v="66"/>
  </r>
  <r>
    <s v="GIN ON THE RUN CO"/>
    <s v="SOFT DRINKS"/>
    <s v="Homer Simpson"/>
    <x v="3"/>
    <x v="93"/>
    <n v="17405"/>
    <n v="12077"/>
    <x v="0"/>
    <x v="4"/>
    <x v="1"/>
    <x v="67"/>
  </r>
  <r>
    <s v="GIN ON THE RUN CO"/>
    <s v="SOFT DRINKS"/>
    <s v="Homer Simpson"/>
    <x v="3"/>
    <x v="105"/>
    <n v="71664"/>
    <n v="14334"/>
    <x v="0"/>
    <x v="5"/>
    <x v="1"/>
    <x v="68"/>
  </r>
  <r>
    <s v="GIN ON THE RUN CO"/>
    <s v="SOFT DRINKS"/>
    <s v="Homer Simpson"/>
    <x v="3"/>
    <x v="159"/>
    <n v="71644"/>
    <n v="11370"/>
    <x v="0"/>
    <x v="6"/>
    <x v="2"/>
    <x v="69"/>
  </r>
  <r>
    <s v="GIN ON THE RUN CO"/>
    <s v="SOFT DRINKS"/>
    <s v="Homer Simpson"/>
    <x v="3"/>
    <x v="94"/>
    <n v="20166"/>
    <n v="16239"/>
    <x v="0"/>
    <x v="7"/>
    <x v="2"/>
    <x v="70"/>
  </r>
  <r>
    <s v="GIN ON THE RUN CO"/>
    <s v="SOFT DRINKS"/>
    <s v="Homer Simpson"/>
    <x v="3"/>
    <x v="217"/>
    <n v="99101"/>
    <n v="11736"/>
    <x v="0"/>
    <x v="8"/>
    <x v="2"/>
    <x v="71"/>
  </r>
  <r>
    <s v="GIN ON THE RUN CO"/>
    <s v="SOFT DRINKS"/>
    <s v="Homer Simpson"/>
    <x v="3"/>
    <x v="218"/>
    <n v="24921"/>
    <n v="12013"/>
    <x v="0"/>
    <x v="9"/>
    <x v="3"/>
    <x v="72"/>
  </r>
  <r>
    <s v="GIN ON THE RUN CO"/>
    <s v="SOFT DRINKS"/>
    <s v="Homer Simpson"/>
    <x v="3"/>
    <x v="88"/>
    <n v="46740"/>
    <n v="19115"/>
    <x v="0"/>
    <x v="10"/>
    <x v="3"/>
    <x v="73"/>
  </r>
  <r>
    <s v="GIN ON THE RUN CO"/>
    <s v="SOFT DRINKS"/>
    <s v="Homer Simpson"/>
    <x v="3"/>
    <x v="88"/>
    <n v="57570"/>
    <n v="10927"/>
    <x v="0"/>
    <x v="11"/>
    <x v="3"/>
    <x v="74"/>
  </r>
  <r>
    <s v="GIN ON THE RUN CO"/>
    <s v="BOTTLES"/>
    <s v="Homer Simpson"/>
    <x v="3"/>
    <x v="105"/>
    <n v="24997"/>
    <n v="10940"/>
    <x v="0"/>
    <x v="0"/>
    <x v="0"/>
    <x v="75"/>
  </r>
  <r>
    <s v="GIN ON THE RUN CO"/>
    <s v="BOTTLES"/>
    <s v="Homer Simpson"/>
    <x v="3"/>
    <x v="155"/>
    <n v="93577"/>
    <n v="13412"/>
    <x v="0"/>
    <x v="1"/>
    <x v="0"/>
    <x v="76"/>
  </r>
  <r>
    <s v="GIN ON THE RUN CO"/>
    <s v="BOTTLES"/>
    <s v="Homer Simpson"/>
    <x v="3"/>
    <x v="105"/>
    <n v="31641"/>
    <n v="11434"/>
    <x v="0"/>
    <x v="2"/>
    <x v="0"/>
    <x v="77"/>
  </r>
  <r>
    <s v="GIN ON THE RUN CO"/>
    <s v="BOTTLES"/>
    <s v="Homer Simpson"/>
    <x v="3"/>
    <x v="103"/>
    <n v="95561"/>
    <n v="10528"/>
    <x v="0"/>
    <x v="3"/>
    <x v="1"/>
    <x v="78"/>
  </r>
  <r>
    <s v="GIN ON THE RUN CO"/>
    <s v="BOTTLES"/>
    <s v="Homer Simpson"/>
    <x v="3"/>
    <x v="107"/>
    <n v="80267"/>
    <n v="18655"/>
    <x v="0"/>
    <x v="4"/>
    <x v="1"/>
    <x v="79"/>
  </r>
  <r>
    <s v="GIN ON THE RUN CO"/>
    <s v="BOTTLES"/>
    <s v="Homer Simpson"/>
    <x v="3"/>
    <x v="87"/>
    <n v="71006"/>
    <n v="13512"/>
    <x v="0"/>
    <x v="5"/>
    <x v="1"/>
    <x v="80"/>
  </r>
  <r>
    <s v="GIN ON THE RUN CO"/>
    <s v="BOTTLES"/>
    <s v="Homer Simpson"/>
    <x v="3"/>
    <x v="219"/>
    <n v="43061"/>
    <n v="17337"/>
    <x v="0"/>
    <x v="6"/>
    <x v="2"/>
    <x v="81"/>
  </r>
  <r>
    <s v="GIN ON THE RUN CO"/>
    <s v="BOTTLES"/>
    <s v="Homer Simpson"/>
    <x v="3"/>
    <x v="156"/>
    <n v="10780"/>
    <n v="12627"/>
    <x v="0"/>
    <x v="7"/>
    <x v="2"/>
    <x v="82"/>
  </r>
  <r>
    <s v="GIN ON THE RUN CO"/>
    <s v="BOTTLES"/>
    <s v="Homer Simpson"/>
    <x v="3"/>
    <x v="220"/>
    <n v="71281"/>
    <n v="19335"/>
    <x v="0"/>
    <x v="8"/>
    <x v="2"/>
    <x v="83"/>
  </r>
  <r>
    <s v="GIN ON THE RUN CO"/>
    <s v="BOTTLES"/>
    <s v="Homer Simpson"/>
    <x v="3"/>
    <x v="83"/>
    <n v="58557"/>
    <n v="17117"/>
    <x v="0"/>
    <x v="9"/>
    <x v="3"/>
    <x v="84"/>
  </r>
  <r>
    <s v="GIN ON THE RUN CO"/>
    <s v="BOTTLES"/>
    <s v="Homer Simpson"/>
    <x v="3"/>
    <x v="83"/>
    <n v="16918"/>
    <n v="16795"/>
    <x v="0"/>
    <x v="10"/>
    <x v="3"/>
    <x v="85"/>
  </r>
  <r>
    <s v="GIN ON THE RUN CO"/>
    <s v="BOTTLES"/>
    <s v="Homer Simpson"/>
    <x v="3"/>
    <x v="221"/>
    <n v="96209"/>
    <n v="13210"/>
    <x v="0"/>
    <x v="11"/>
    <x v="3"/>
    <x v="86"/>
  </r>
  <r>
    <s v="GIN ON THE RUN CO"/>
    <s v="ICE CUBES"/>
    <s v="Homer Simpson"/>
    <x v="3"/>
    <x v="83"/>
    <n v="90340"/>
    <n v="15531"/>
    <x v="0"/>
    <x v="0"/>
    <x v="0"/>
    <x v="87"/>
  </r>
  <r>
    <s v="GIN ON THE RUN CO"/>
    <s v="ICE CUBES"/>
    <s v="Homer Simpson"/>
    <x v="3"/>
    <x v="83"/>
    <n v="89734"/>
    <n v="14291"/>
    <x v="0"/>
    <x v="1"/>
    <x v="0"/>
    <x v="88"/>
  </r>
  <r>
    <s v="GIN ON THE RUN CO"/>
    <s v="ICE CUBES"/>
    <s v="Homer Simpson"/>
    <x v="3"/>
    <x v="110"/>
    <n v="95630"/>
    <n v="13723"/>
    <x v="0"/>
    <x v="2"/>
    <x v="0"/>
    <x v="89"/>
  </r>
  <r>
    <s v="GIN ON THE RUN CO"/>
    <s v="ICE CUBES"/>
    <s v="Homer Simpson"/>
    <x v="3"/>
    <x v="95"/>
    <n v="30674"/>
    <n v="18638"/>
    <x v="0"/>
    <x v="3"/>
    <x v="1"/>
    <x v="90"/>
  </r>
  <r>
    <s v="GIN ON THE RUN CO"/>
    <s v="ICE CUBES"/>
    <s v="Homer Simpson"/>
    <x v="3"/>
    <x v="222"/>
    <n v="72408"/>
    <n v="18600"/>
    <x v="0"/>
    <x v="4"/>
    <x v="1"/>
    <x v="91"/>
  </r>
  <r>
    <s v="GIN ON THE RUN CO"/>
    <s v="ICE CUBES"/>
    <s v="Homer Simpson"/>
    <x v="3"/>
    <x v="223"/>
    <n v="66181"/>
    <n v="19840"/>
    <x v="0"/>
    <x v="5"/>
    <x v="1"/>
    <x v="92"/>
  </r>
  <r>
    <s v="GIN ON THE RUN CO"/>
    <s v="ICE CUBES"/>
    <s v="Homer Simpson"/>
    <x v="3"/>
    <x v="88"/>
    <n v="28390"/>
    <n v="16708"/>
    <x v="0"/>
    <x v="6"/>
    <x v="2"/>
    <x v="93"/>
  </r>
  <r>
    <s v="GIN ON THE RUN CO"/>
    <s v="ICE CUBES"/>
    <s v="Homer Simpson"/>
    <x v="3"/>
    <x v="223"/>
    <n v="45991"/>
    <n v="12557"/>
    <x v="0"/>
    <x v="7"/>
    <x v="2"/>
    <x v="94"/>
  </r>
  <r>
    <s v="GIN ON THE RUN CO"/>
    <s v="ICE CUBES"/>
    <s v="Homer Simpson"/>
    <x v="3"/>
    <x v="106"/>
    <n v="14127"/>
    <n v="16862"/>
    <x v="0"/>
    <x v="8"/>
    <x v="2"/>
    <x v="95"/>
  </r>
  <r>
    <s v="GIN ON THE RUN CO"/>
    <s v="ICE CUBES"/>
    <s v="Homer Simpson"/>
    <x v="3"/>
    <x v="102"/>
    <n v="91812"/>
    <n v="12988"/>
    <x v="0"/>
    <x v="9"/>
    <x v="3"/>
    <x v="96"/>
  </r>
  <r>
    <s v="GIN ON THE RUN CO"/>
    <s v="ICE CUBES"/>
    <s v="Homer Simpson"/>
    <x v="3"/>
    <x v="105"/>
    <n v="77660"/>
    <n v="19688"/>
    <x v="0"/>
    <x v="10"/>
    <x v="3"/>
    <x v="97"/>
  </r>
  <r>
    <s v="GIN ON THE RUN CO"/>
    <s v="ICE CUBES"/>
    <s v="Homer Simpson"/>
    <x v="3"/>
    <x v="224"/>
    <n v="30769"/>
    <n v="17892"/>
    <x v="0"/>
    <x v="11"/>
    <x v="3"/>
    <x v="98"/>
  </r>
  <r>
    <s v="GIN ON THE RUN CO"/>
    <s v="TONIC"/>
    <s v="Homer Simpson"/>
    <x v="3"/>
    <x v="14"/>
    <n v="10090"/>
    <n v="19174"/>
    <x v="0"/>
    <x v="0"/>
    <x v="0"/>
    <x v="99"/>
  </r>
  <r>
    <s v="GIN ON THE RUN CO"/>
    <s v="TONIC"/>
    <s v="Homer Simpson"/>
    <x v="3"/>
    <x v="22"/>
    <n v="85616"/>
    <n v="10720"/>
    <x v="0"/>
    <x v="1"/>
    <x v="0"/>
    <x v="100"/>
  </r>
  <r>
    <s v="GIN ON THE RUN CO"/>
    <s v="TONIC"/>
    <s v="Homer Simpson"/>
    <x v="3"/>
    <x v="108"/>
    <n v="98483"/>
    <n v="19217"/>
    <x v="0"/>
    <x v="2"/>
    <x v="0"/>
    <x v="101"/>
  </r>
  <r>
    <s v="GIN ON THE RUN CO"/>
    <s v="TONIC"/>
    <s v="Homer Simpson"/>
    <x v="3"/>
    <x v="225"/>
    <n v="45728"/>
    <n v="17165"/>
    <x v="0"/>
    <x v="3"/>
    <x v="1"/>
    <x v="102"/>
  </r>
  <r>
    <s v="GIN ON THE RUN CO"/>
    <s v="TONIC"/>
    <s v="Homer Simpson"/>
    <x v="3"/>
    <x v="226"/>
    <n v="21385"/>
    <n v="15006"/>
    <x v="0"/>
    <x v="4"/>
    <x v="1"/>
    <x v="103"/>
  </r>
  <r>
    <s v="GIN ON THE RUN CO"/>
    <s v="TONIC"/>
    <s v="Homer Simpson"/>
    <x v="3"/>
    <x v="86"/>
    <n v="29970"/>
    <n v="12306"/>
    <x v="0"/>
    <x v="5"/>
    <x v="1"/>
    <x v="104"/>
  </r>
  <r>
    <s v="GIN ON THE RUN CO"/>
    <s v="TONIC"/>
    <s v="Homer Simpson"/>
    <x v="3"/>
    <x v="113"/>
    <n v="74306"/>
    <n v="11007"/>
    <x v="0"/>
    <x v="6"/>
    <x v="2"/>
    <x v="105"/>
  </r>
  <r>
    <s v="GIN ON THE RUN CO"/>
    <s v="TONIC"/>
    <s v="Homer Simpson"/>
    <x v="3"/>
    <x v="159"/>
    <n v="35366"/>
    <n v="11604"/>
    <x v="0"/>
    <x v="7"/>
    <x v="2"/>
    <x v="106"/>
  </r>
  <r>
    <s v="GIN ON THE RUN CO"/>
    <s v="TONIC"/>
    <s v="Homer Simpson"/>
    <x v="3"/>
    <x v="218"/>
    <n v="71112"/>
    <n v="13401"/>
    <x v="0"/>
    <x v="8"/>
    <x v="2"/>
    <x v="107"/>
  </r>
  <r>
    <s v="GIN ON THE RUN CO"/>
    <s v="TONIC"/>
    <s v="Homer Simpson"/>
    <x v="3"/>
    <x v="91"/>
    <n v="54397"/>
    <n v="15189"/>
    <x v="0"/>
    <x v="9"/>
    <x v="3"/>
    <x v="108"/>
  </r>
  <r>
    <s v="GIN ON THE RUN CO"/>
    <s v="TONIC"/>
    <s v="Homer Simpson"/>
    <x v="3"/>
    <x v="101"/>
    <n v="59226"/>
    <n v="17241"/>
    <x v="0"/>
    <x v="10"/>
    <x v="3"/>
    <x v="109"/>
  </r>
  <r>
    <s v="GIN ON THE RUN CO"/>
    <s v="TONIC"/>
    <s v="Homer Simpson"/>
    <x v="3"/>
    <x v="91"/>
    <n v="11145"/>
    <n v="15514"/>
    <x v="0"/>
    <x v="11"/>
    <x v="3"/>
    <x v="110"/>
  </r>
  <r>
    <s v="GIN ON THE RUN CO"/>
    <s v="SOFT DRINKS"/>
    <s v="Homer Simpson"/>
    <x v="3"/>
    <x v="227"/>
    <n v="14169"/>
    <n v="17210"/>
    <x v="1"/>
    <x v="0"/>
    <x v="0"/>
    <x v="111"/>
  </r>
  <r>
    <s v="GIN ON THE RUN CO"/>
    <s v="SOFT DRINKS"/>
    <s v="Homer Simpson"/>
    <x v="3"/>
    <x v="228"/>
    <n v="41118"/>
    <n v="13326"/>
    <x v="1"/>
    <x v="1"/>
    <x v="0"/>
    <x v="112"/>
  </r>
  <r>
    <s v="GIN ON THE RUN CO"/>
    <s v="SOFT DRINKS"/>
    <s v="Homer Simpson"/>
    <x v="3"/>
    <x v="192"/>
    <n v="84129"/>
    <n v="12414"/>
    <x v="1"/>
    <x v="2"/>
    <x v="0"/>
    <x v="113"/>
  </r>
  <r>
    <s v="GIN ON THE RUN CO"/>
    <s v="SOFT DRINKS"/>
    <s v="Homer Simpson"/>
    <x v="3"/>
    <x v="229"/>
    <n v="29008"/>
    <n v="10793"/>
    <x v="1"/>
    <x v="3"/>
    <x v="1"/>
    <x v="114"/>
  </r>
  <r>
    <s v="GIN ON THE RUN CO"/>
    <s v="SOFT DRINKS"/>
    <s v="Homer Simpson"/>
    <x v="3"/>
    <x v="48"/>
    <n v="76494"/>
    <n v="15157"/>
    <x v="1"/>
    <x v="4"/>
    <x v="1"/>
    <x v="115"/>
  </r>
  <r>
    <s v="GIN ON THE RUN CO"/>
    <s v="SOFT DRINKS"/>
    <s v="Homer Simpson"/>
    <x v="3"/>
    <x v="230"/>
    <n v="89557"/>
    <n v="10783"/>
    <x v="1"/>
    <x v="5"/>
    <x v="1"/>
    <x v="116"/>
  </r>
  <r>
    <s v="GIN ON THE RUN CO"/>
    <s v="SOFT DRINKS"/>
    <s v="Homer Simpson"/>
    <x v="3"/>
    <x v="230"/>
    <n v="49012"/>
    <n v="11976"/>
    <x v="1"/>
    <x v="6"/>
    <x v="2"/>
    <x v="117"/>
  </r>
  <r>
    <s v="GIN ON THE RUN CO"/>
    <s v="SOFT DRINKS"/>
    <s v="Homer Simpson"/>
    <x v="3"/>
    <x v="230"/>
    <n v="61766"/>
    <n v="18437"/>
    <x v="1"/>
    <x v="7"/>
    <x v="2"/>
    <x v="118"/>
  </r>
  <r>
    <s v="GIN ON THE RUN CO"/>
    <s v="SOFT DRINKS"/>
    <s v="Homer Simpson"/>
    <x v="3"/>
    <x v="195"/>
    <n v="39836"/>
    <n v="12731"/>
    <x v="1"/>
    <x v="8"/>
    <x v="2"/>
    <x v="119"/>
  </r>
  <r>
    <s v="GIN ON THE RUN CO"/>
    <s v="SOFT DRINKS"/>
    <s v="Homer Simpson"/>
    <x v="3"/>
    <x v="231"/>
    <n v="29506"/>
    <n v="13385"/>
    <x v="1"/>
    <x v="9"/>
    <x v="3"/>
    <x v="120"/>
  </r>
  <r>
    <s v="GIN ON THE RUN CO"/>
    <s v="SOFT DRINKS"/>
    <s v="Homer Simpson"/>
    <x v="3"/>
    <x v="232"/>
    <n v="23168"/>
    <n v="10740"/>
    <x v="1"/>
    <x v="10"/>
    <x v="3"/>
    <x v="121"/>
  </r>
  <r>
    <s v="GIN ON THE RUN CO"/>
    <s v="SOFT DRINKS"/>
    <s v="Homer Simpson"/>
    <x v="3"/>
    <x v="133"/>
    <n v="97854"/>
    <n v="17861"/>
    <x v="1"/>
    <x v="11"/>
    <x v="3"/>
    <x v="122"/>
  </r>
  <r>
    <s v="GIN ON THE RUN CO"/>
    <s v="BOTTLES"/>
    <s v="Homer Simpson"/>
    <x v="3"/>
    <x v="38"/>
    <n v="98852"/>
    <n v="10634"/>
    <x v="1"/>
    <x v="0"/>
    <x v="0"/>
    <x v="0"/>
  </r>
  <r>
    <s v="GIN ON THE RUN CO"/>
    <s v="BOTTLES"/>
    <s v="Homer Simpson"/>
    <x v="3"/>
    <x v="233"/>
    <n v="56682"/>
    <n v="17958"/>
    <x v="1"/>
    <x v="1"/>
    <x v="0"/>
    <x v="1"/>
  </r>
  <r>
    <s v="GIN ON THE RUN CO"/>
    <s v="BOTTLES"/>
    <s v="Homer Simpson"/>
    <x v="3"/>
    <x v="41"/>
    <n v="54310"/>
    <n v="14000"/>
    <x v="1"/>
    <x v="2"/>
    <x v="0"/>
    <x v="2"/>
  </r>
  <r>
    <s v="GIN ON THE RUN CO"/>
    <s v="BOTTLES"/>
    <s v="Homer Simpson"/>
    <x v="3"/>
    <x v="193"/>
    <n v="87683"/>
    <n v="17147"/>
    <x v="1"/>
    <x v="3"/>
    <x v="1"/>
    <x v="3"/>
  </r>
  <r>
    <s v="GIN ON THE RUN CO"/>
    <s v="BOTTLES"/>
    <s v="Homer Simpson"/>
    <x v="3"/>
    <x v="234"/>
    <n v="84104"/>
    <n v="16879"/>
    <x v="1"/>
    <x v="4"/>
    <x v="1"/>
    <x v="4"/>
  </r>
  <r>
    <s v="GIN ON THE RUN CO"/>
    <s v="BOTTLES"/>
    <s v="Homer Simpson"/>
    <x v="3"/>
    <x v="235"/>
    <n v="91033"/>
    <n v="15869"/>
    <x v="1"/>
    <x v="5"/>
    <x v="1"/>
    <x v="5"/>
  </r>
  <r>
    <s v="GIN ON THE RUN CO"/>
    <s v="BOTTLES"/>
    <s v="Homer Simpson"/>
    <x v="3"/>
    <x v="120"/>
    <n v="82085"/>
    <n v="17822"/>
    <x v="1"/>
    <x v="6"/>
    <x v="2"/>
    <x v="6"/>
  </r>
  <r>
    <s v="GIN ON THE RUN CO"/>
    <s v="BOTTLES"/>
    <s v="Homer Simpson"/>
    <x v="3"/>
    <x v="120"/>
    <n v="54664"/>
    <n v="19078"/>
    <x v="1"/>
    <x v="7"/>
    <x v="2"/>
    <x v="7"/>
  </r>
  <r>
    <s v="GIN ON THE RUN CO"/>
    <s v="BOTTLES"/>
    <s v="Homer Simpson"/>
    <x v="3"/>
    <x v="236"/>
    <n v="31434"/>
    <n v="12888"/>
    <x v="1"/>
    <x v="8"/>
    <x v="2"/>
    <x v="8"/>
  </r>
  <r>
    <s v="GIN ON THE RUN CO"/>
    <s v="BOTTLES"/>
    <s v="Homer Simpson"/>
    <x v="3"/>
    <x v="236"/>
    <n v="80306"/>
    <n v="11910"/>
    <x v="1"/>
    <x v="9"/>
    <x v="3"/>
    <x v="9"/>
  </r>
  <r>
    <s v="GIN ON THE RUN CO"/>
    <s v="BOTTLES"/>
    <s v="Homer Simpson"/>
    <x v="3"/>
    <x v="237"/>
    <n v="13804"/>
    <n v="15923"/>
    <x v="1"/>
    <x v="10"/>
    <x v="3"/>
    <x v="10"/>
  </r>
  <r>
    <s v="GIN ON THE RUN CO"/>
    <s v="BOTTLES"/>
    <s v="Homer Simpson"/>
    <x v="3"/>
    <x v="237"/>
    <n v="92944"/>
    <n v="12905"/>
    <x v="1"/>
    <x v="11"/>
    <x v="3"/>
    <x v="11"/>
  </r>
  <r>
    <s v="GIN ON THE RUN CO"/>
    <s v="ICE CUBES"/>
    <s v="Homer Simpson"/>
    <x v="3"/>
    <x v="238"/>
    <n v="61233"/>
    <n v="15918"/>
    <x v="1"/>
    <x v="0"/>
    <x v="0"/>
    <x v="12"/>
  </r>
  <r>
    <s v="GIN ON THE RUN CO"/>
    <s v="ICE CUBES"/>
    <s v="Homer Simpson"/>
    <x v="3"/>
    <x v="239"/>
    <n v="69281"/>
    <n v="13443"/>
    <x v="1"/>
    <x v="1"/>
    <x v="0"/>
    <x v="13"/>
  </r>
  <r>
    <s v="GIN ON THE RUN CO"/>
    <s v="ICE CUBES"/>
    <s v="Homer Simpson"/>
    <x v="3"/>
    <x v="130"/>
    <n v="94075"/>
    <n v="12236"/>
    <x v="1"/>
    <x v="2"/>
    <x v="0"/>
    <x v="14"/>
  </r>
  <r>
    <s v="GIN ON THE RUN CO"/>
    <s v="ICE CUBES"/>
    <s v="Homer Simpson"/>
    <x v="3"/>
    <x v="131"/>
    <n v="43758"/>
    <n v="11619"/>
    <x v="1"/>
    <x v="3"/>
    <x v="1"/>
    <x v="15"/>
  </r>
  <r>
    <s v="GIN ON THE RUN CO"/>
    <s v="ICE CUBES"/>
    <s v="Homer Simpson"/>
    <x v="3"/>
    <x v="130"/>
    <n v="56262"/>
    <n v="10380"/>
    <x v="1"/>
    <x v="4"/>
    <x v="1"/>
    <x v="16"/>
  </r>
  <r>
    <s v="GIN ON THE RUN CO"/>
    <s v="ICE CUBES"/>
    <s v="Homer Simpson"/>
    <x v="3"/>
    <x v="180"/>
    <n v="42319"/>
    <n v="19131"/>
    <x v="1"/>
    <x v="5"/>
    <x v="1"/>
    <x v="17"/>
  </r>
  <r>
    <s v="GIN ON THE RUN CO"/>
    <s v="ICE CUBES"/>
    <s v="Homer Simpson"/>
    <x v="3"/>
    <x v="53"/>
    <n v="82921"/>
    <n v="18690"/>
    <x v="1"/>
    <x v="6"/>
    <x v="2"/>
    <x v="18"/>
  </r>
  <r>
    <s v="GIN ON THE RUN CO"/>
    <s v="ICE CUBES"/>
    <s v="Homer Simpson"/>
    <x v="3"/>
    <x v="34"/>
    <n v="56173"/>
    <n v="15095"/>
    <x v="1"/>
    <x v="7"/>
    <x v="2"/>
    <x v="19"/>
  </r>
  <r>
    <s v="GIN ON THE RUN CO"/>
    <s v="ICE CUBES"/>
    <s v="Homer Simpson"/>
    <x v="3"/>
    <x v="240"/>
    <n v="66997"/>
    <n v="17808"/>
    <x v="1"/>
    <x v="8"/>
    <x v="2"/>
    <x v="20"/>
  </r>
  <r>
    <s v="GIN ON THE RUN CO"/>
    <s v="ICE CUBES"/>
    <s v="Homer Simpson"/>
    <x v="3"/>
    <x v="241"/>
    <n v="28884"/>
    <n v="14912"/>
    <x v="1"/>
    <x v="9"/>
    <x v="3"/>
    <x v="21"/>
  </r>
  <r>
    <s v="GIN ON THE RUN CO"/>
    <s v="ICE CUBES"/>
    <s v="Homer Simpson"/>
    <x v="3"/>
    <x v="242"/>
    <n v="74664"/>
    <n v="14441"/>
    <x v="1"/>
    <x v="10"/>
    <x v="3"/>
    <x v="22"/>
  </r>
  <r>
    <s v="GIN ON THE RUN CO"/>
    <s v="ICE CUBES"/>
    <s v="Homer Simpson"/>
    <x v="3"/>
    <x v="243"/>
    <n v="71397"/>
    <n v="15529"/>
    <x v="1"/>
    <x v="11"/>
    <x v="3"/>
    <x v="23"/>
  </r>
  <r>
    <s v="GIN ON THE RUN CO"/>
    <s v="TONIC"/>
    <s v="Homer Simpson"/>
    <x v="3"/>
    <x v="41"/>
    <n v="41975"/>
    <n v="15396"/>
    <x v="1"/>
    <x v="0"/>
    <x v="0"/>
    <x v="24"/>
  </r>
  <r>
    <s v="GIN ON THE RUN CO"/>
    <s v="TONIC"/>
    <s v="Homer Simpson"/>
    <x v="3"/>
    <x v="244"/>
    <n v="88575"/>
    <n v="18080"/>
    <x v="1"/>
    <x v="1"/>
    <x v="0"/>
    <x v="25"/>
  </r>
  <r>
    <s v="GIN ON THE RUN CO"/>
    <s v="TONIC"/>
    <s v="Homer Simpson"/>
    <x v="3"/>
    <x v="174"/>
    <n v="74340"/>
    <n v="12855"/>
    <x v="1"/>
    <x v="2"/>
    <x v="0"/>
    <x v="26"/>
  </r>
  <r>
    <s v="GIN ON THE RUN CO"/>
    <s v="TONIC"/>
    <s v="Homer Simpson"/>
    <x v="3"/>
    <x v="48"/>
    <n v="72884"/>
    <n v="17221"/>
    <x v="1"/>
    <x v="3"/>
    <x v="1"/>
    <x v="27"/>
  </r>
  <r>
    <s v="GIN ON THE RUN CO"/>
    <s v="TONIC"/>
    <s v="Homer Simpson"/>
    <x v="3"/>
    <x v="39"/>
    <n v="59557"/>
    <n v="11421"/>
    <x v="1"/>
    <x v="4"/>
    <x v="1"/>
    <x v="28"/>
  </r>
  <r>
    <s v="GIN ON THE RUN CO"/>
    <s v="TONIC"/>
    <s v="Homer Simpson"/>
    <x v="3"/>
    <x v="245"/>
    <n v="86610"/>
    <n v="16012"/>
    <x v="1"/>
    <x v="5"/>
    <x v="1"/>
    <x v="29"/>
  </r>
  <r>
    <s v="GIN ON THE RUN CO"/>
    <s v="TONIC"/>
    <s v="Homer Simpson"/>
    <x v="3"/>
    <x v="245"/>
    <n v="22172"/>
    <n v="16499"/>
    <x v="1"/>
    <x v="6"/>
    <x v="2"/>
    <x v="30"/>
  </r>
  <r>
    <s v="GIN ON THE RUN CO"/>
    <s v="TONIC"/>
    <s v="Homer Simpson"/>
    <x v="3"/>
    <x v="246"/>
    <n v="89040"/>
    <n v="10026"/>
    <x v="1"/>
    <x v="7"/>
    <x v="2"/>
    <x v="31"/>
  </r>
  <r>
    <s v="GIN ON THE RUN CO"/>
    <s v="TONIC"/>
    <s v="Homer Simpson"/>
    <x v="3"/>
    <x v="48"/>
    <n v="38507"/>
    <n v="15878"/>
    <x v="1"/>
    <x v="8"/>
    <x v="2"/>
    <x v="32"/>
  </r>
  <r>
    <s v="GIN ON THE RUN CO"/>
    <s v="TONIC"/>
    <s v="Homer Simpson"/>
    <x v="3"/>
    <x v="48"/>
    <n v="94271"/>
    <n v="12217"/>
    <x v="1"/>
    <x v="9"/>
    <x v="3"/>
    <x v="33"/>
  </r>
  <r>
    <s v="GIN ON THE RUN CO"/>
    <s v="TONIC"/>
    <s v="Homer Simpson"/>
    <x v="3"/>
    <x v="183"/>
    <n v="36517"/>
    <n v="11145"/>
    <x v="1"/>
    <x v="10"/>
    <x v="3"/>
    <x v="34"/>
  </r>
  <r>
    <s v="GIN ON THE RUN CO"/>
    <s v="TONIC"/>
    <s v="Homer Simpson"/>
    <x v="3"/>
    <x v="50"/>
    <n v="71515"/>
    <n v="13552"/>
    <x v="1"/>
    <x v="11"/>
    <x v="3"/>
    <x v="35"/>
  </r>
  <r>
    <s v="GIN ON THE RUN CO"/>
    <s v="SOFT DRINKS"/>
    <s v="Homer Simpson"/>
    <x v="3"/>
    <x v="212"/>
    <n v="92590"/>
    <n v="16749"/>
    <x v="2"/>
    <x v="0"/>
    <x v="0"/>
    <x v="36"/>
  </r>
  <r>
    <s v="GIN ON THE RUN CO"/>
    <s v="SOFT DRINKS"/>
    <s v="Homer Simpson"/>
    <x v="3"/>
    <x v="55"/>
    <n v="95829"/>
    <n v="18970"/>
    <x v="2"/>
    <x v="1"/>
    <x v="0"/>
    <x v="37"/>
  </r>
  <r>
    <s v="GIN ON THE RUN CO"/>
    <s v="SOFT DRINKS"/>
    <s v="Homer Simpson"/>
    <x v="3"/>
    <x v="247"/>
    <n v="75901"/>
    <n v="10312"/>
    <x v="2"/>
    <x v="2"/>
    <x v="0"/>
    <x v="38"/>
  </r>
  <r>
    <s v="GIN ON THE RUN CO"/>
    <s v="SOFT DRINKS"/>
    <s v="Homer Simpson"/>
    <x v="3"/>
    <x v="248"/>
    <n v="73045"/>
    <n v="18952"/>
    <x v="2"/>
    <x v="3"/>
    <x v="1"/>
    <x v="39"/>
  </r>
  <r>
    <s v="GIN ON THE RUN CO"/>
    <s v="SOFT DRINKS"/>
    <s v="Homer Simpson"/>
    <x v="3"/>
    <x v="249"/>
    <n v="71776"/>
    <n v="15856"/>
    <x v="2"/>
    <x v="4"/>
    <x v="1"/>
    <x v="40"/>
  </r>
  <r>
    <s v="GIN ON THE RUN CO"/>
    <s v="SOFT DRINKS"/>
    <s v="Homer Simpson"/>
    <x v="3"/>
    <x v="71"/>
    <n v="29433"/>
    <n v="13521"/>
    <x v="2"/>
    <x v="5"/>
    <x v="1"/>
    <x v="41"/>
  </r>
  <r>
    <s v="GIN ON THE RUN CO"/>
    <s v="SOFT DRINKS"/>
    <s v="Homer Simpson"/>
    <x v="3"/>
    <x v="72"/>
    <n v="96341"/>
    <n v="14118"/>
    <x v="2"/>
    <x v="6"/>
    <x v="2"/>
    <x v="42"/>
  </r>
  <r>
    <s v="GIN ON THE RUN CO"/>
    <s v="SOFT DRINKS"/>
    <s v="Homer Simpson"/>
    <x v="3"/>
    <x v="55"/>
    <n v="12968"/>
    <n v="12493"/>
    <x v="2"/>
    <x v="7"/>
    <x v="2"/>
    <x v="43"/>
  </r>
  <r>
    <s v="GIN ON THE RUN CO"/>
    <s v="SOFT DRINKS"/>
    <s v="Homer Simpson"/>
    <x v="3"/>
    <x v="250"/>
    <n v="53796"/>
    <n v="13468"/>
    <x v="2"/>
    <x v="8"/>
    <x v="2"/>
    <x v="44"/>
  </r>
  <r>
    <s v="GIN ON THE RUN CO"/>
    <s v="SOFT DRINKS"/>
    <s v="Homer Simpson"/>
    <x v="3"/>
    <x v="76"/>
    <n v="46195"/>
    <n v="16569"/>
    <x v="2"/>
    <x v="9"/>
    <x v="3"/>
    <x v="45"/>
  </r>
  <r>
    <s v="GIN ON THE RUN CO"/>
    <s v="SOFT DRINKS"/>
    <s v="Homer Simpson"/>
    <x v="3"/>
    <x v="55"/>
    <n v="63269"/>
    <n v="14854"/>
    <x v="2"/>
    <x v="10"/>
    <x v="3"/>
    <x v="46"/>
  </r>
  <r>
    <s v="GIN ON THE RUN CO"/>
    <s v="SOFT DRINKS"/>
    <s v="Homer Simpson"/>
    <x v="3"/>
    <x v="71"/>
    <n v="67038"/>
    <n v="14380"/>
    <x v="2"/>
    <x v="11"/>
    <x v="3"/>
    <x v="47"/>
  </r>
  <r>
    <s v="GIN ON THE RUN CO"/>
    <s v="BOTTLES"/>
    <s v="Homer Simpson"/>
    <x v="3"/>
    <x v="251"/>
    <n v="15201"/>
    <n v="10729"/>
    <x v="2"/>
    <x v="0"/>
    <x v="0"/>
    <x v="48"/>
  </r>
  <r>
    <s v="GIN ON THE RUN CO"/>
    <s v="BOTTLES"/>
    <s v="Homer Simpson"/>
    <x v="3"/>
    <x v="252"/>
    <n v="27160"/>
    <n v="12413"/>
    <x v="2"/>
    <x v="1"/>
    <x v="0"/>
    <x v="49"/>
  </r>
  <r>
    <s v="GIN ON THE RUN CO"/>
    <s v="BOTTLES"/>
    <s v="Homer Simpson"/>
    <x v="3"/>
    <x v="55"/>
    <n v="67176"/>
    <n v="19745"/>
    <x v="2"/>
    <x v="2"/>
    <x v="0"/>
    <x v="50"/>
  </r>
  <r>
    <s v="GIN ON THE RUN CO"/>
    <s v="BOTTLES"/>
    <s v="Homer Simpson"/>
    <x v="3"/>
    <x v="253"/>
    <n v="62135"/>
    <n v="13928"/>
    <x v="2"/>
    <x v="3"/>
    <x v="1"/>
    <x v="51"/>
  </r>
  <r>
    <s v="GIN ON THE RUN CO"/>
    <s v="BOTTLES"/>
    <s v="Homer Simpson"/>
    <x v="3"/>
    <x v="254"/>
    <n v="16292"/>
    <n v="10674"/>
    <x v="2"/>
    <x v="4"/>
    <x v="1"/>
    <x v="52"/>
  </r>
  <r>
    <s v="GIN ON THE RUN CO"/>
    <s v="BOTTLES"/>
    <s v="Homer Simpson"/>
    <x v="3"/>
    <x v="55"/>
    <n v="77723"/>
    <n v="17257"/>
    <x v="2"/>
    <x v="5"/>
    <x v="1"/>
    <x v="53"/>
  </r>
  <r>
    <s v="GIN ON THE RUN CO"/>
    <s v="BOTTLES"/>
    <s v="Homer Simpson"/>
    <x v="3"/>
    <x v="255"/>
    <n v="20106"/>
    <n v="13873"/>
    <x v="2"/>
    <x v="6"/>
    <x v="2"/>
    <x v="54"/>
  </r>
  <r>
    <s v="GIN ON THE RUN CO"/>
    <s v="BOTTLES"/>
    <s v="Homer Simpson"/>
    <x v="3"/>
    <x v="256"/>
    <n v="91228"/>
    <n v="19109"/>
    <x v="2"/>
    <x v="7"/>
    <x v="2"/>
    <x v="55"/>
  </r>
  <r>
    <s v="GIN ON THE RUN CO"/>
    <s v="BOTTLES"/>
    <s v="Homer Simpson"/>
    <x v="3"/>
    <x v="149"/>
    <n v="31915"/>
    <n v="12112"/>
    <x v="2"/>
    <x v="8"/>
    <x v="2"/>
    <x v="56"/>
  </r>
  <r>
    <s v="GIN ON THE RUN CO"/>
    <s v="BOTTLES"/>
    <s v="Homer Simpson"/>
    <x v="3"/>
    <x v="149"/>
    <n v="28137"/>
    <n v="10619"/>
    <x v="2"/>
    <x v="9"/>
    <x v="3"/>
    <x v="57"/>
  </r>
  <r>
    <s v="GIN ON THE RUN CO"/>
    <s v="BOTTLES"/>
    <s v="Homer Simpson"/>
    <x v="3"/>
    <x v="149"/>
    <n v="47215"/>
    <n v="10366"/>
    <x v="2"/>
    <x v="10"/>
    <x v="3"/>
    <x v="58"/>
  </r>
  <r>
    <s v="GIN ON THE RUN CO"/>
    <s v="BOTTLES"/>
    <s v="Homer Simpson"/>
    <x v="3"/>
    <x v="149"/>
    <n v="78866"/>
    <n v="11263"/>
    <x v="2"/>
    <x v="11"/>
    <x v="3"/>
    <x v="59"/>
  </r>
  <r>
    <s v="GIN ON THE RUN CO"/>
    <s v="ICE CUBES"/>
    <s v="Homer Simpson"/>
    <x v="3"/>
    <x v="149"/>
    <n v="97314"/>
    <n v="17060"/>
    <x v="2"/>
    <x v="0"/>
    <x v="0"/>
    <x v="60"/>
  </r>
  <r>
    <s v="GIN ON THE RUN CO"/>
    <s v="ICE CUBES"/>
    <s v="Homer Simpson"/>
    <x v="3"/>
    <x v="149"/>
    <n v="66890"/>
    <n v="18211"/>
    <x v="2"/>
    <x v="1"/>
    <x v="0"/>
    <x v="61"/>
  </r>
  <r>
    <s v="GIN ON THE RUN CO"/>
    <s v="ICE CUBES"/>
    <s v="Homer Simpson"/>
    <x v="3"/>
    <x v="149"/>
    <n v="63005"/>
    <n v="13370"/>
    <x v="2"/>
    <x v="2"/>
    <x v="0"/>
    <x v="62"/>
  </r>
  <r>
    <s v="GIN ON THE RUN CO"/>
    <s v="ICE CUBES"/>
    <s v="Homer Simpson"/>
    <x v="3"/>
    <x v="149"/>
    <n v="37146"/>
    <n v="12899"/>
    <x v="2"/>
    <x v="3"/>
    <x v="1"/>
    <x v="63"/>
  </r>
  <r>
    <s v="GIN ON THE RUN CO"/>
    <s v="ICE CUBES"/>
    <s v="Homer Simpson"/>
    <x v="3"/>
    <x v="149"/>
    <n v="40215"/>
    <n v="16726"/>
    <x v="2"/>
    <x v="4"/>
    <x v="1"/>
    <x v="64"/>
  </r>
  <r>
    <s v="GIN ON THE RUN CO"/>
    <s v="ICE CUBES"/>
    <s v="Homer Simpson"/>
    <x v="3"/>
    <x v="149"/>
    <n v="39839"/>
    <n v="14902"/>
    <x v="2"/>
    <x v="5"/>
    <x v="1"/>
    <x v="65"/>
  </r>
  <r>
    <s v="GIN ON THE RUN CO"/>
    <s v="ICE CUBES"/>
    <s v="Homer Simpson"/>
    <x v="3"/>
    <x v="148"/>
    <n v="79853"/>
    <n v="19256"/>
    <x v="2"/>
    <x v="6"/>
    <x v="2"/>
    <x v="66"/>
  </r>
  <r>
    <s v="GIN ON THE RUN CO"/>
    <s v="ICE CUBES"/>
    <s v="Homer Simpson"/>
    <x v="3"/>
    <x v="54"/>
    <n v="11497"/>
    <n v="17632"/>
    <x v="2"/>
    <x v="7"/>
    <x v="2"/>
    <x v="67"/>
  </r>
  <r>
    <s v="GIN ON THE RUN CO"/>
    <s v="ICE CUBES"/>
    <s v="Homer Simpson"/>
    <x v="3"/>
    <x v="54"/>
    <n v="65439"/>
    <n v="19436"/>
    <x v="2"/>
    <x v="8"/>
    <x v="2"/>
    <x v="68"/>
  </r>
  <r>
    <s v="GIN ON THE RUN CO"/>
    <s v="ICE CUBES"/>
    <s v="Homer Simpson"/>
    <x v="3"/>
    <x v="257"/>
    <n v="96978"/>
    <n v="14549"/>
    <x v="2"/>
    <x v="9"/>
    <x v="3"/>
    <x v="69"/>
  </r>
  <r>
    <s v="GIN ON THE RUN CO"/>
    <s v="ICE CUBES"/>
    <s v="Homer Simpson"/>
    <x v="3"/>
    <x v="63"/>
    <n v="95596"/>
    <n v="14016"/>
    <x v="2"/>
    <x v="10"/>
    <x v="3"/>
    <x v="70"/>
  </r>
  <r>
    <s v="GIN ON THE RUN CO"/>
    <s v="ICE CUBES"/>
    <s v="Homer Simpson"/>
    <x v="3"/>
    <x v="79"/>
    <n v="28496"/>
    <n v="17823"/>
    <x v="2"/>
    <x v="11"/>
    <x v="3"/>
    <x v="71"/>
  </r>
  <r>
    <s v="GIN ON THE RUN CO"/>
    <s v="TONIC"/>
    <s v="Homer Simpson"/>
    <x v="3"/>
    <x v="212"/>
    <n v="78392"/>
    <n v="19215"/>
    <x v="2"/>
    <x v="0"/>
    <x v="0"/>
    <x v="72"/>
  </r>
  <r>
    <s v="GIN ON THE RUN CO"/>
    <s v="TONIC"/>
    <s v="Homer Simpson"/>
    <x v="3"/>
    <x v="258"/>
    <n v="61077"/>
    <n v="11909"/>
    <x v="2"/>
    <x v="1"/>
    <x v="0"/>
    <x v="73"/>
  </r>
  <r>
    <s v="GIN ON THE RUN CO"/>
    <s v="TONIC"/>
    <s v="Homer Simpson"/>
    <x v="3"/>
    <x v="258"/>
    <n v="50033"/>
    <n v="16007"/>
    <x v="2"/>
    <x v="2"/>
    <x v="0"/>
    <x v="74"/>
  </r>
  <r>
    <s v="GIN ON THE RUN CO"/>
    <s v="TONIC"/>
    <s v="Homer Simpson"/>
    <x v="3"/>
    <x v="258"/>
    <n v="50577"/>
    <n v="19377"/>
    <x v="2"/>
    <x v="3"/>
    <x v="1"/>
    <x v="75"/>
  </r>
  <r>
    <s v="GIN ON THE RUN CO"/>
    <s v="TONIC"/>
    <s v="Homer Simpson"/>
    <x v="3"/>
    <x v="258"/>
    <n v="54040"/>
    <n v="10098"/>
    <x v="2"/>
    <x v="4"/>
    <x v="1"/>
    <x v="76"/>
  </r>
  <r>
    <s v="GIN ON THE RUN CO"/>
    <s v="TONIC"/>
    <s v="Homer Simpson"/>
    <x v="3"/>
    <x v="259"/>
    <n v="45057"/>
    <n v="14462"/>
    <x v="2"/>
    <x v="5"/>
    <x v="1"/>
    <x v="77"/>
  </r>
  <r>
    <s v="GIN ON THE RUN CO"/>
    <s v="TONIC"/>
    <s v="Homer Simpson"/>
    <x v="3"/>
    <x v="259"/>
    <n v="35558"/>
    <n v="13330"/>
    <x v="2"/>
    <x v="6"/>
    <x v="2"/>
    <x v="78"/>
  </r>
  <r>
    <s v="GIN ON THE RUN CO"/>
    <s v="TONIC"/>
    <s v="Homer Simpson"/>
    <x v="3"/>
    <x v="259"/>
    <n v="21217"/>
    <n v="14334"/>
    <x v="2"/>
    <x v="7"/>
    <x v="2"/>
    <x v="79"/>
  </r>
  <r>
    <s v="GIN ON THE RUN CO"/>
    <s v="TONIC"/>
    <s v="Homer Simpson"/>
    <x v="3"/>
    <x v="259"/>
    <n v="60244"/>
    <n v="18345"/>
    <x v="2"/>
    <x v="8"/>
    <x v="2"/>
    <x v="80"/>
  </r>
  <r>
    <s v="GIN ON THE RUN CO"/>
    <s v="TONIC"/>
    <s v="Homer Simpson"/>
    <x v="3"/>
    <x v="260"/>
    <n v="76362"/>
    <n v="15399"/>
    <x v="2"/>
    <x v="9"/>
    <x v="3"/>
    <x v="81"/>
  </r>
  <r>
    <s v="GIN ON THE RUN CO"/>
    <s v="TONIC"/>
    <s v="Homer Simpson"/>
    <x v="3"/>
    <x v="260"/>
    <n v="60119"/>
    <n v="15703"/>
    <x v="2"/>
    <x v="10"/>
    <x v="3"/>
    <x v="82"/>
  </r>
  <r>
    <s v="GIN ON THE RUN CO"/>
    <s v="TONIC"/>
    <s v="Homer Simpson"/>
    <x v="3"/>
    <x v="260"/>
    <n v="45139"/>
    <n v="13952"/>
    <x v="2"/>
    <x v="11"/>
    <x v="3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chartFormat="7">
  <location ref="A5:B267" firstHeaderRow="1" firstDataRow="1" firstDataCol="1" rowPageCount="3" colPageCount="1"/>
  <pivotFields count="11">
    <pivotField showAll="0"/>
    <pivotField multipleItemSelectionAllowed="1" showAll="0"/>
    <pivotField multipleItemSelectionAllowed="1" showAll="0"/>
    <pivotField axis="axisPage" showAll="0">
      <items count="5">
        <item x="0"/>
        <item x="1"/>
        <item x="2"/>
        <item x="3"/>
        <item t="default"/>
      </items>
    </pivotField>
    <pivotField axis="axisRow" numFmtId="14" showAll="0">
      <items count="262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4" showAll="0"/>
    <pivotField numFmtId="164" showAll="0"/>
    <pivotField axis="axisPage" showAll="0">
      <items count="4">
        <item x="0"/>
        <item x="1"/>
        <item x="2"/>
        <item t="default"/>
      </items>
    </pivotField>
    <pivotField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5">
        <item x="0"/>
        <item x="1"/>
        <item x="2"/>
        <item x="3"/>
        <item t="default"/>
      </items>
    </pivotField>
    <pivotField showAll="0" sortType="ascending"/>
  </pivotFields>
  <rowFields count="1">
    <field x="4"/>
  </rowFields>
  <rowItems count="2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 t="grand">
      <x/>
    </i>
  </rowItems>
  <colItems count="1">
    <i/>
  </colItems>
  <pageFields count="3">
    <pageField fld="3" hier="-1"/>
    <pageField fld="9" hier="-1"/>
    <pageField fld="7" hier="-1"/>
  </pageFields>
  <dataFields count="1">
    <dataField name="Sum of SALES" fld="5" baseField="0" baseItem="0"/>
  </dataFields>
  <formats count="9">
    <format dxfId="93">
      <pivotArea type="all" outline="0" fieldPosition="0"/>
    </format>
    <format dxfId="94">
      <pivotArea dataOnly="0" labelOnly="1" outline="0" axis="axisValues" fieldPosition="0"/>
    </format>
    <format dxfId="95">
      <pivotArea dataOnly="0" labelOnly="1" fieldPosition="0">
        <references count="1">
          <reference field="7" count="0"/>
        </references>
      </pivotArea>
    </format>
    <format dxfId="96">
      <pivotArea outline="0" collapsedLevelsAreSubtotals="1" fieldPosition="0"/>
    </format>
    <format dxfId="97">
      <pivotArea dataOnly="0" labelOnly="1" fieldPosition="0">
        <references count="1">
          <reference field="3" count="0"/>
        </references>
      </pivotArea>
    </format>
    <format dxfId="98">
      <pivotArea dataOnly="0" grandCol="1" outline="0" fieldPosition="0"/>
    </format>
    <format dxfId="57">
      <pivotArea dataOnly="0" labelOnly="1" outline="0" fieldPosition="0">
        <references count="1">
          <reference field="3" count="0"/>
        </references>
      </pivotArea>
    </format>
    <format dxfId="55">
      <pivotArea dataOnly="0" labelOnly="1" outline="0" fieldPosition="0">
        <references count="1">
          <reference field="9" count="0"/>
        </references>
      </pivotArea>
    </format>
    <format dxfId="53">
      <pivotArea dataOnly="0" labelOnly="1" outline="0" fieldPosition="0">
        <references count="1">
          <reference field="7" count="0"/>
        </references>
      </pivotArea>
    </format>
  </formats>
  <chartFormats count="7">
    <chartFormat chart="6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6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6" format="3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6" format="3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3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3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160" dataDxfId="159">
  <autoFilter ref="A1:K577"/>
  <tableColumns count="11">
    <tableColumn id="1" name="CUSTOMER" totalsRowLabel="Total" dataDxfId="158" totalsRowDxfId="157"/>
    <tableColumn id="2" name="PRODUCTS" dataDxfId="156" totalsRowDxfId="155"/>
    <tableColumn id="3" name="SALES PERSON" dataDxfId="154" totalsRowDxfId="153"/>
    <tableColumn id="4" name="SALES REGION" dataDxfId="152" totalsRowDxfId="151"/>
    <tableColumn id="5" name="ORDER DATE" dataDxfId="150" totalsRowDxfId="149"/>
    <tableColumn id="6" name="SALES" totalsRowFunction="count" dataDxfId="148" totalsRowDxfId="147" dataCellStyle="Comma"/>
    <tableColumn id="11" name="COSTS" dataDxfId="146" totalsRowDxfId="145" dataCellStyle="Comma"/>
    <tableColumn id="7" name="FINANCIAL YEAR" dataDxfId="144" totalsRowDxfId="143"/>
    <tableColumn id="8" name="SALES MONTH" dataDxfId="142" totalsRowDxfId="141"/>
    <tableColumn id="9" name="SALES QTR" totalsRowFunction="count" dataDxfId="140" totalsRowDxfId="139"/>
    <tableColumn id="10" name="CHANNEL PARTNERS" dataDxfId="138" totalsRowDxfId="13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3"/>
  <sheetViews>
    <sheetView showGridLines="0" tabSelected="1" topLeftCell="A193" zoomScale="90" zoomScaleNormal="90" workbookViewId="0">
      <selection activeCell="A199" sqref="A199"/>
    </sheetView>
  </sheetViews>
  <sheetFormatPr defaultRowHeight="15.75" x14ac:dyDescent="0.25"/>
  <cols>
    <col min="1" max="1" width="14.125" style="8" customWidth="1"/>
    <col min="2" max="2" width="14.75" style="8" bestFit="1" customWidth="1"/>
    <col min="3" max="3" width="12.25" style="8" customWidth="1"/>
    <col min="4" max="4" width="12.125" style="12" customWidth="1"/>
    <col min="5" max="5" width="14.875" style="8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ht="15" customHeight="1" x14ac:dyDescent="0.25">
      <c r="A1" s="10" t="s">
        <v>3</v>
      </c>
      <c r="B1" s="11" t="s">
        <v>170</v>
      </c>
      <c r="C1"/>
      <c r="D1" s="1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 s="10" t="s">
        <v>7</v>
      </c>
      <c r="B2" s="11" t="s">
        <v>170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41</v>
      </c>
      <c r="B3" s="11" t="s">
        <v>170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27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27" x14ac:dyDescent="0.25">
      <c r="A5" s="10" t="s">
        <v>42</v>
      </c>
      <c r="B5" s="11" t="s">
        <v>43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27" x14ac:dyDescent="0.25">
      <c r="A6" s="16">
        <v>40911</v>
      </c>
      <c r="B6" s="15">
        <v>157016</v>
      </c>
      <c r="C6"/>
      <c r="D6"/>
      <c r="E6"/>
      <c r="F6"/>
      <c r="G6"/>
      <c r="H6"/>
      <c r="I6"/>
      <c r="J6"/>
    </row>
    <row r="7" spans="1:27" x14ac:dyDescent="0.25">
      <c r="A7" s="16">
        <v>40920</v>
      </c>
      <c r="B7" s="15">
        <v>13307</v>
      </c>
      <c r="C7"/>
      <c r="D7"/>
      <c r="E7"/>
      <c r="F7"/>
      <c r="G7"/>
      <c r="H7"/>
      <c r="I7"/>
      <c r="J7"/>
    </row>
    <row r="8" spans="1:27" x14ac:dyDescent="0.25">
      <c r="A8" s="16">
        <v>40922</v>
      </c>
      <c r="B8" s="15">
        <v>61439</v>
      </c>
      <c r="C8"/>
      <c r="D8"/>
      <c r="E8"/>
      <c r="F8"/>
      <c r="G8"/>
      <c r="H8"/>
      <c r="I8"/>
      <c r="J8"/>
    </row>
    <row r="9" spans="1:27" x14ac:dyDescent="0.25">
      <c r="A9" s="16">
        <v>40932</v>
      </c>
      <c r="B9" s="15">
        <v>24843</v>
      </c>
      <c r="C9"/>
      <c r="D9"/>
      <c r="E9"/>
      <c r="F9"/>
      <c r="G9"/>
      <c r="H9"/>
      <c r="I9"/>
      <c r="J9"/>
    </row>
    <row r="10" spans="1:27" x14ac:dyDescent="0.25">
      <c r="A10" s="16">
        <v>40933</v>
      </c>
      <c r="B10" s="15">
        <v>46788</v>
      </c>
      <c r="C10"/>
      <c r="D10"/>
      <c r="E10"/>
      <c r="F10"/>
    </row>
    <row r="11" spans="1:27" x14ac:dyDescent="0.25">
      <c r="A11" s="16">
        <v>40940</v>
      </c>
      <c r="B11" s="15">
        <v>177159</v>
      </c>
      <c r="C11"/>
      <c r="D11"/>
      <c r="E11"/>
      <c r="F11"/>
    </row>
    <row r="12" spans="1:27" x14ac:dyDescent="0.25">
      <c r="A12" s="16">
        <v>40947</v>
      </c>
      <c r="B12" s="15">
        <v>98452</v>
      </c>
      <c r="C12"/>
      <c r="D12"/>
      <c r="E12"/>
      <c r="F12"/>
    </row>
    <row r="13" spans="1:27" x14ac:dyDescent="0.25">
      <c r="A13" s="16">
        <v>40954</v>
      </c>
      <c r="B13" s="15">
        <v>136741</v>
      </c>
      <c r="C13"/>
      <c r="D13"/>
      <c r="E13"/>
      <c r="F13"/>
    </row>
    <row r="14" spans="1:27" x14ac:dyDescent="0.25">
      <c r="A14" s="16">
        <v>40955</v>
      </c>
      <c r="B14" s="15">
        <v>57670</v>
      </c>
      <c r="C14"/>
      <c r="D14"/>
      <c r="E14"/>
      <c r="F14"/>
    </row>
    <row r="15" spans="1:27" x14ac:dyDescent="0.25">
      <c r="A15" s="16">
        <v>40976</v>
      </c>
      <c r="B15" s="15">
        <v>51708</v>
      </c>
      <c r="C15"/>
      <c r="D15"/>
      <c r="E15"/>
      <c r="F15"/>
    </row>
    <row r="16" spans="1:27" x14ac:dyDescent="0.25">
      <c r="A16" s="16">
        <v>40977</v>
      </c>
      <c r="B16" s="15">
        <v>188888</v>
      </c>
      <c r="C16"/>
      <c r="D16"/>
      <c r="E16"/>
      <c r="F16"/>
    </row>
    <row r="17" spans="1:6" x14ac:dyDescent="0.25">
      <c r="A17" s="16">
        <v>40982</v>
      </c>
      <c r="B17" s="15">
        <v>72408</v>
      </c>
      <c r="C17"/>
      <c r="D17"/>
      <c r="E17"/>
      <c r="F17"/>
    </row>
    <row r="18" spans="1:6" x14ac:dyDescent="0.25">
      <c r="A18" s="16">
        <v>40983</v>
      </c>
      <c r="B18" s="15">
        <v>37346</v>
      </c>
      <c r="C18"/>
      <c r="D18"/>
      <c r="E18"/>
      <c r="F18"/>
    </row>
    <row r="19" spans="1:6" x14ac:dyDescent="0.25">
      <c r="A19" s="16">
        <v>40984</v>
      </c>
      <c r="B19" s="15">
        <v>132835</v>
      </c>
      <c r="C19"/>
      <c r="D19"/>
      <c r="E19"/>
      <c r="F19"/>
    </row>
    <row r="20" spans="1:6" x14ac:dyDescent="0.25">
      <c r="A20" s="16">
        <v>40989</v>
      </c>
      <c r="B20" s="15">
        <v>65904</v>
      </c>
      <c r="C20"/>
      <c r="D20"/>
      <c r="E20"/>
      <c r="F20"/>
    </row>
    <row r="21" spans="1:6" x14ac:dyDescent="0.25">
      <c r="A21" s="16">
        <v>41005</v>
      </c>
      <c r="B21" s="15">
        <v>272943</v>
      </c>
      <c r="C21"/>
      <c r="D21"/>
      <c r="E21"/>
      <c r="F21"/>
    </row>
    <row r="22" spans="1:6" x14ac:dyDescent="0.25">
      <c r="A22" s="16">
        <v>41012</v>
      </c>
      <c r="B22" s="15">
        <v>24640</v>
      </c>
      <c r="C22"/>
      <c r="D22"/>
      <c r="E22"/>
      <c r="F22"/>
    </row>
    <row r="23" spans="1:6" x14ac:dyDescent="0.25">
      <c r="A23" s="16">
        <v>41014</v>
      </c>
      <c r="B23" s="15">
        <v>48758</v>
      </c>
      <c r="C23"/>
      <c r="D23"/>
      <c r="E23"/>
      <c r="F23"/>
    </row>
    <row r="24" spans="1:6" x14ac:dyDescent="0.25">
      <c r="A24" s="16">
        <v>41034</v>
      </c>
      <c r="B24" s="15">
        <v>26804</v>
      </c>
      <c r="C24"/>
      <c r="D24"/>
      <c r="E24"/>
      <c r="F24"/>
    </row>
    <row r="25" spans="1:6" x14ac:dyDescent="0.25">
      <c r="A25" s="16">
        <v>41039</v>
      </c>
      <c r="B25" s="15">
        <v>43061</v>
      </c>
      <c r="C25"/>
      <c r="D25"/>
      <c r="E25"/>
      <c r="F25"/>
    </row>
    <row r="26" spans="1:6" x14ac:dyDescent="0.25">
      <c r="A26" s="16">
        <v>41040</v>
      </c>
      <c r="B26" s="15">
        <v>77970</v>
      </c>
      <c r="C26"/>
      <c r="D26"/>
      <c r="E26"/>
      <c r="F26"/>
    </row>
    <row r="27" spans="1:6" x14ac:dyDescent="0.25">
      <c r="A27" s="16">
        <v>41041</v>
      </c>
      <c r="B27" s="15">
        <v>123475</v>
      </c>
      <c r="C27"/>
      <c r="D27"/>
      <c r="E27"/>
      <c r="F27"/>
    </row>
    <row r="28" spans="1:6" x14ac:dyDescent="0.25">
      <c r="A28" s="16">
        <v>41045</v>
      </c>
      <c r="B28" s="15">
        <v>77233</v>
      </c>
      <c r="C28"/>
      <c r="D28"/>
      <c r="E28"/>
      <c r="F28"/>
    </row>
    <row r="29" spans="1:6" x14ac:dyDescent="0.25">
      <c r="A29" s="16">
        <v>41047</v>
      </c>
      <c r="B29" s="15">
        <v>103637</v>
      </c>
      <c r="C29"/>
      <c r="D29"/>
      <c r="E29"/>
      <c r="F29"/>
    </row>
    <row r="30" spans="1:6" x14ac:dyDescent="0.25">
      <c r="A30" s="16">
        <v>41061</v>
      </c>
      <c r="B30" s="15">
        <v>95150</v>
      </c>
      <c r="C30"/>
      <c r="D30"/>
      <c r="E30"/>
      <c r="F30"/>
    </row>
    <row r="31" spans="1:6" x14ac:dyDescent="0.25">
      <c r="A31" s="16">
        <v>41062</v>
      </c>
      <c r="B31" s="15">
        <v>32910</v>
      </c>
      <c r="C31"/>
      <c r="D31"/>
      <c r="E31"/>
      <c r="F31"/>
    </row>
    <row r="32" spans="1:6" x14ac:dyDescent="0.25">
      <c r="A32" s="16">
        <v>41068</v>
      </c>
      <c r="B32" s="15">
        <v>131514</v>
      </c>
      <c r="C32"/>
      <c r="D32"/>
      <c r="E32"/>
      <c r="F32"/>
    </row>
    <row r="33" spans="1:6" x14ac:dyDescent="0.25">
      <c r="A33" s="16">
        <v>41075</v>
      </c>
      <c r="B33" s="15">
        <v>142867</v>
      </c>
      <c r="C33"/>
      <c r="D33"/>
      <c r="E33"/>
      <c r="F33"/>
    </row>
    <row r="34" spans="1:6" x14ac:dyDescent="0.25">
      <c r="A34" s="16">
        <v>41082</v>
      </c>
      <c r="B34" s="15">
        <v>96033</v>
      </c>
      <c r="C34"/>
      <c r="D34"/>
      <c r="E34"/>
      <c r="F34"/>
    </row>
    <row r="35" spans="1:6" x14ac:dyDescent="0.25">
      <c r="A35" s="16">
        <v>41084</v>
      </c>
      <c r="B35" s="15">
        <v>30769</v>
      </c>
      <c r="C35"/>
      <c r="D35"/>
      <c r="E35"/>
      <c r="F35"/>
    </row>
    <row r="36" spans="1:6" x14ac:dyDescent="0.25">
      <c r="A36" s="16">
        <v>41088</v>
      </c>
      <c r="B36" s="15">
        <v>95931</v>
      </c>
      <c r="C36"/>
      <c r="D36"/>
      <c r="E36"/>
      <c r="F36"/>
    </row>
    <row r="37" spans="1:6" x14ac:dyDescent="0.25">
      <c r="A37" s="16">
        <v>41089</v>
      </c>
      <c r="B37" s="15">
        <v>162329</v>
      </c>
      <c r="C37"/>
      <c r="D37"/>
      <c r="E37"/>
      <c r="F37"/>
    </row>
    <row r="38" spans="1:6" x14ac:dyDescent="0.25">
      <c r="A38" s="16">
        <v>41090</v>
      </c>
      <c r="B38" s="15">
        <v>90599</v>
      </c>
      <c r="C38"/>
      <c r="D38"/>
      <c r="E38"/>
      <c r="F38"/>
    </row>
    <row r="39" spans="1:6" x14ac:dyDescent="0.25">
      <c r="A39" s="16">
        <v>41096</v>
      </c>
      <c r="B39" s="15">
        <v>147828</v>
      </c>
      <c r="C39"/>
      <c r="D39"/>
      <c r="E39"/>
      <c r="F39"/>
    </row>
    <row r="40" spans="1:6" x14ac:dyDescent="0.25">
      <c r="A40" s="16">
        <v>41097</v>
      </c>
      <c r="B40" s="15">
        <v>96209</v>
      </c>
      <c r="C40"/>
      <c r="D40"/>
      <c r="E40"/>
      <c r="F40"/>
    </row>
    <row r="41" spans="1:6" x14ac:dyDescent="0.25">
      <c r="A41" s="16">
        <v>41103</v>
      </c>
      <c r="B41" s="15">
        <v>61156</v>
      </c>
      <c r="C41"/>
      <c r="D41"/>
      <c r="E41"/>
      <c r="F41"/>
    </row>
    <row r="42" spans="1:6" x14ac:dyDescent="0.25">
      <c r="A42" s="16">
        <v>41104</v>
      </c>
      <c r="B42" s="15">
        <v>222693</v>
      </c>
      <c r="C42"/>
      <c r="D42"/>
      <c r="E42"/>
      <c r="F42"/>
    </row>
    <row r="43" spans="1:6" x14ac:dyDescent="0.25">
      <c r="A43" s="16">
        <v>41116</v>
      </c>
      <c r="B43" s="15">
        <v>135247</v>
      </c>
      <c r="C43"/>
      <c r="D43"/>
      <c r="E43"/>
      <c r="F43"/>
    </row>
    <row r="44" spans="1:6" x14ac:dyDescent="0.25">
      <c r="A44" s="16">
        <v>41117</v>
      </c>
      <c r="B44" s="15">
        <v>66747</v>
      </c>
      <c r="C44"/>
      <c r="D44"/>
      <c r="E44"/>
      <c r="F44"/>
    </row>
    <row r="45" spans="1:6" x14ac:dyDescent="0.25">
      <c r="A45" s="16">
        <v>41122</v>
      </c>
      <c r="B45" s="15">
        <v>14378</v>
      </c>
      <c r="C45"/>
      <c r="D45"/>
      <c r="E45"/>
      <c r="F45"/>
    </row>
    <row r="46" spans="1:6" x14ac:dyDescent="0.25">
      <c r="A46" s="16">
        <v>41125</v>
      </c>
      <c r="B46" s="15">
        <v>147842</v>
      </c>
      <c r="C46"/>
      <c r="D46"/>
      <c r="E46"/>
      <c r="F46"/>
    </row>
    <row r="47" spans="1:6" x14ac:dyDescent="0.25">
      <c r="A47" s="16">
        <v>41129</v>
      </c>
      <c r="B47" s="15">
        <v>21385</v>
      </c>
      <c r="C47"/>
      <c r="D47"/>
      <c r="E47"/>
      <c r="F47"/>
    </row>
    <row r="48" spans="1:6" x14ac:dyDescent="0.25">
      <c r="A48" s="16">
        <v>41131</v>
      </c>
      <c r="B48" s="15">
        <v>122608</v>
      </c>
      <c r="C48"/>
      <c r="D48"/>
      <c r="E48"/>
      <c r="F48"/>
    </row>
    <row r="49" spans="1:6" x14ac:dyDescent="0.25">
      <c r="A49" s="16">
        <v>41133</v>
      </c>
      <c r="B49" s="15">
        <v>115832</v>
      </c>
      <c r="C49"/>
      <c r="D49"/>
      <c r="E49"/>
      <c r="F49"/>
    </row>
    <row r="50" spans="1:6" x14ac:dyDescent="0.25">
      <c r="A50" s="16">
        <v>41140</v>
      </c>
      <c r="B50" s="15">
        <v>103309</v>
      </c>
      <c r="C50"/>
      <c r="D50"/>
      <c r="E50"/>
      <c r="F50"/>
    </row>
    <row r="51" spans="1:6" x14ac:dyDescent="0.25">
      <c r="A51" s="16">
        <v>41144</v>
      </c>
      <c r="B51" s="15">
        <v>48278</v>
      </c>
      <c r="C51"/>
      <c r="D51"/>
      <c r="E51"/>
      <c r="F51"/>
    </row>
    <row r="52" spans="1:6" x14ac:dyDescent="0.25">
      <c r="A52" s="16">
        <v>41158</v>
      </c>
      <c r="B52" s="15">
        <v>84260</v>
      </c>
      <c r="C52"/>
      <c r="D52"/>
      <c r="E52"/>
      <c r="F52"/>
    </row>
    <row r="53" spans="1:6" x14ac:dyDescent="0.25">
      <c r="A53" s="16">
        <v>41159</v>
      </c>
      <c r="B53" s="15">
        <v>376907</v>
      </c>
      <c r="C53"/>
      <c r="D53"/>
      <c r="E53"/>
      <c r="F53"/>
    </row>
    <row r="54" spans="1:6" x14ac:dyDescent="0.25">
      <c r="A54" s="16">
        <v>41160</v>
      </c>
      <c r="B54" s="15">
        <v>183395</v>
      </c>
      <c r="C54"/>
      <c r="D54"/>
      <c r="E54"/>
      <c r="F54"/>
    </row>
    <row r="55" spans="1:6" x14ac:dyDescent="0.25">
      <c r="A55" s="16">
        <v>41165</v>
      </c>
      <c r="B55" s="15">
        <v>137661</v>
      </c>
      <c r="C55"/>
      <c r="D55"/>
      <c r="E55"/>
      <c r="F55"/>
    </row>
    <row r="56" spans="1:6" x14ac:dyDescent="0.25">
      <c r="A56" s="16">
        <v>41166</v>
      </c>
      <c r="B56" s="15">
        <v>276831</v>
      </c>
      <c r="C56"/>
      <c r="D56"/>
      <c r="E56"/>
      <c r="F56"/>
    </row>
    <row r="57" spans="1:6" x14ac:dyDescent="0.25">
      <c r="A57" s="16">
        <v>41167</v>
      </c>
      <c r="B57" s="15">
        <v>90387</v>
      </c>
      <c r="C57"/>
      <c r="D57"/>
      <c r="E57"/>
      <c r="F57"/>
    </row>
    <row r="58" spans="1:6" x14ac:dyDescent="0.25">
      <c r="A58" s="16">
        <v>41168</v>
      </c>
      <c r="B58" s="15">
        <v>45728</v>
      </c>
      <c r="C58"/>
      <c r="D58"/>
      <c r="E58"/>
      <c r="F58"/>
    </row>
    <row r="59" spans="1:6" x14ac:dyDescent="0.25">
      <c r="A59" s="16">
        <v>41173</v>
      </c>
      <c r="B59" s="15">
        <v>46853</v>
      </c>
      <c r="C59"/>
      <c r="D59"/>
      <c r="E59"/>
      <c r="F59"/>
    </row>
    <row r="60" spans="1:6" x14ac:dyDescent="0.25">
      <c r="A60" s="16">
        <v>41178</v>
      </c>
      <c r="B60" s="15">
        <v>279592</v>
      </c>
      <c r="C60"/>
      <c r="D60"/>
      <c r="E60"/>
      <c r="F60"/>
    </row>
    <row r="61" spans="1:6" x14ac:dyDescent="0.25">
      <c r="A61" s="16">
        <v>41180</v>
      </c>
      <c r="B61" s="15">
        <v>25249</v>
      </c>
      <c r="C61"/>
      <c r="D61"/>
      <c r="E61"/>
      <c r="F61"/>
    </row>
    <row r="62" spans="1:6" x14ac:dyDescent="0.25">
      <c r="A62" s="16">
        <v>41183</v>
      </c>
      <c r="B62" s="15">
        <v>86327</v>
      </c>
      <c r="C62"/>
      <c r="D62"/>
      <c r="E62"/>
      <c r="F62"/>
    </row>
    <row r="63" spans="1:6" x14ac:dyDescent="0.25">
      <c r="A63" s="16">
        <v>41186</v>
      </c>
      <c r="B63" s="15">
        <v>374493</v>
      </c>
      <c r="C63"/>
      <c r="D63"/>
      <c r="E63"/>
      <c r="F63"/>
    </row>
    <row r="64" spans="1:6" x14ac:dyDescent="0.25">
      <c r="A64" s="16">
        <v>41192</v>
      </c>
      <c r="B64" s="15">
        <v>112172</v>
      </c>
      <c r="C64"/>
      <c r="D64"/>
      <c r="E64"/>
      <c r="F64"/>
    </row>
    <row r="65" spans="1:6" x14ac:dyDescent="0.25">
      <c r="A65" s="16">
        <v>41193</v>
      </c>
      <c r="B65" s="15">
        <v>229440</v>
      </c>
      <c r="C65"/>
      <c r="D65"/>
      <c r="E65"/>
      <c r="F65"/>
    </row>
    <row r="66" spans="1:6" x14ac:dyDescent="0.25">
      <c r="A66" s="16">
        <v>41195</v>
      </c>
      <c r="B66" s="15">
        <v>82814</v>
      </c>
      <c r="C66"/>
      <c r="D66"/>
      <c r="E66"/>
      <c r="F66"/>
    </row>
    <row r="67" spans="1:6" x14ac:dyDescent="0.25">
      <c r="A67" s="16">
        <v>41199</v>
      </c>
      <c r="B67" s="15">
        <v>108554</v>
      </c>
      <c r="C67"/>
      <c r="D67"/>
      <c r="E67"/>
      <c r="F67"/>
    </row>
    <row r="68" spans="1:6" x14ac:dyDescent="0.25">
      <c r="A68" s="16">
        <v>41203</v>
      </c>
      <c r="B68" s="15">
        <v>88672</v>
      </c>
      <c r="C68"/>
      <c r="D68"/>
      <c r="E68"/>
      <c r="F68"/>
    </row>
    <row r="69" spans="1:6" x14ac:dyDescent="0.25">
      <c r="A69" s="16">
        <v>41207</v>
      </c>
      <c r="B69" s="15">
        <v>154291</v>
      </c>
      <c r="C69"/>
      <c r="D69"/>
      <c r="E69"/>
      <c r="F69"/>
    </row>
    <row r="70" spans="1:6" x14ac:dyDescent="0.25">
      <c r="A70" s="16">
        <v>41210</v>
      </c>
      <c r="B70" s="15">
        <v>357512</v>
      </c>
      <c r="C70"/>
      <c r="D70"/>
      <c r="E70"/>
      <c r="F70"/>
    </row>
    <row r="71" spans="1:6" x14ac:dyDescent="0.25">
      <c r="A71" s="16">
        <v>41213</v>
      </c>
      <c r="B71" s="15">
        <v>161881</v>
      </c>
      <c r="C71"/>
      <c r="D71"/>
      <c r="E71"/>
      <c r="F71"/>
    </row>
    <row r="72" spans="1:6" x14ac:dyDescent="0.25">
      <c r="A72" s="16">
        <v>41214</v>
      </c>
      <c r="B72" s="15">
        <v>69673</v>
      </c>
      <c r="C72"/>
      <c r="D72"/>
      <c r="E72"/>
      <c r="F72"/>
    </row>
    <row r="73" spans="1:6" x14ac:dyDescent="0.25">
      <c r="A73" s="16">
        <v>41216</v>
      </c>
      <c r="B73" s="15">
        <v>112365</v>
      </c>
      <c r="C73"/>
      <c r="D73"/>
      <c r="E73"/>
      <c r="F73"/>
    </row>
    <row r="74" spans="1:6" x14ac:dyDescent="0.25">
      <c r="A74" s="16">
        <v>41224</v>
      </c>
      <c r="B74" s="15">
        <v>148915</v>
      </c>
      <c r="C74"/>
      <c r="D74"/>
      <c r="E74"/>
      <c r="F74"/>
    </row>
    <row r="75" spans="1:6" x14ac:dyDescent="0.25">
      <c r="A75" s="16">
        <v>41227</v>
      </c>
      <c r="B75" s="15">
        <v>193020</v>
      </c>
      <c r="C75"/>
      <c r="D75"/>
      <c r="E75"/>
      <c r="F75"/>
    </row>
    <row r="76" spans="1:6" x14ac:dyDescent="0.25">
      <c r="A76" s="16">
        <v>41228</v>
      </c>
      <c r="B76" s="15">
        <v>160348</v>
      </c>
      <c r="C76"/>
      <c r="D76"/>
      <c r="E76"/>
      <c r="F76"/>
    </row>
    <row r="77" spans="1:6" x14ac:dyDescent="0.25">
      <c r="A77" s="16">
        <v>41230</v>
      </c>
      <c r="B77" s="15">
        <v>55290</v>
      </c>
      <c r="C77"/>
      <c r="D77"/>
      <c r="E77"/>
      <c r="F77"/>
    </row>
    <row r="78" spans="1:6" x14ac:dyDescent="0.25">
      <c r="A78" s="16">
        <v>41232</v>
      </c>
      <c r="B78" s="15">
        <v>65052</v>
      </c>
      <c r="C78"/>
      <c r="D78"/>
      <c r="E78"/>
      <c r="F78"/>
    </row>
    <row r="79" spans="1:6" x14ac:dyDescent="0.25">
      <c r="A79" s="16">
        <v>41235</v>
      </c>
      <c r="B79" s="15">
        <v>99542</v>
      </c>
      <c r="C79"/>
      <c r="D79"/>
      <c r="E79"/>
      <c r="F79"/>
    </row>
    <row r="80" spans="1:6" x14ac:dyDescent="0.25">
      <c r="A80" s="16">
        <v>41237</v>
      </c>
      <c r="B80" s="15">
        <v>71281</v>
      </c>
      <c r="C80"/>
      <c r="D80"/>
      <c r="E80"/>
      <c r="F80"/>
    </row>
    <row r="81" spans="1:6" x14ac:dyDescent="0.25">
      <c r="A81" s="16">
        <v>41241</v>
      </c>
      <c r="B81" s="15">
        <v>633312</v>
      </c>
      <c r="C81"/>
      <c r="D81"/>
      <c r="E81"/>
      <c r="F81"/>
    </row>
    <row r="82" spans="1:6" x14ac:dyDescent="0.25">
      <c r="A82" s="16">
        <v>41242</v>
      </c>
      <c r="B82" s="15">
        <v>20830</v>
      </c>
      <c r="C82"/>
      <c r="D82"/>
      <c r="E82"/>
      <c r="F82"/>
    </row>
    <row r="83" spans="1:6" x14ac:dyDescent="0.25">
      <c r="A83" s="16">
        <v>41244</v>
      </c>
      <c r="B83" s="15">
        <v>255644</v>
      </c>
      <c r="C83"/>
      <c r="D83"/>
      <c r="E83"/>
      <c r="F83"/>
    </row>
    <row r="84" spans="1:6" x14ac:dyDescent="0.25">
      <c r="A84" s="16">
        <v>41251</v>
      </c>
      <c r="B84" s="15">
        <v>124836</v>
      </c>
      <c r="C84"/>
      <c r="D84"/>
      <c r="E84"/>
      <c r="F84"/>
    </row>
    <row r="85" spans="1:6" x14ac:dyDescent="0.25">
      <c r="A85" s="16">
        <v>41257</v>
      </c>
      <c r="B85" s="15">
        <v>99101</v>
      </c>
      <c r="C85"/>
      <c r="D85"/>
      <c r="E85"/>
      <c r="F85"/>
    </row>
    <row r="86" spans="1:6" x14ac:dyDescent="0.25">
      <c r="A86" s="16">
        <v>41262</v>
      </c>
      <c r="B86" s="15">
        <v>87911</v>
      </c>
      <c r="C86"/>
      <c r="D86"/>
      <c r="E86"/>
      <c r="F86"/>
    </row>
    <row r="87" spans="1:6" x14ac:dyDescent="0.25">
      <c r="A87" s="16">
        <v>41263</v>
      </c>
      <c r="B87" s="15">
        <v>183641</v>
      </c>
      <c r="C87"/>
      <c r="D87"/>
      <c r="E87"/>
      <c r="F87"/>
    </row>
    <row r="88" spans="1:6" x14ac:dyDescent="0.25">
      <c r="A88" s="16">
        <v>41264</v>
      </c>
      <c r="B88" s="15">
        <v>24640</v>
      </c>
      <c r="C88"/>
      <c r="D88"/>
      <c r="E88"/>
      <c r="F88"/>
    </row>
    <row r="89" spans="1:6" x14ac:dyDescent="0.25">
      <c r="A89" s="16">
        <v>41265</v>
      </c>
      <c r="B89" s="15">
        <v>101580</v>
      </c>
      <c r="C89"/>
      <c r="D89"/>
      <c r="E89"/>
      <c r="F89"/>
    </row>
    <row r="90" spans="1:6" x14ac:dyDescent="0.25">
      <c r="A90" s="16">
        <v>41266</v>
      </c>
      <c r="B90" s="15">
        <v>17030</v>
      </c>
      <c r="C90"/>
      <c r="D90"/>
      <c r="E90"/>
      <c r="F90"/>
    </row>
    <row r="91" spans="1:6" x14ac:dyDescent="0.25">
      <c r="A91" s="16">
        <v>41267</v>
      </c>
      <c r="B91" s="15">
        <v>96824</v>
      </c>
      <c r="C91"/>
      <c r="D91"/>
      <c r="E91"/>
      <c r="F91"/>
    </row>
    <row r="92" spans="1:6" x14ac:dyDescent="0.25">
      <c r="A92" s="16">
        <v>41272</v>
      </c>
      <c r="B92" s="15">
        <v>97830</v>
      </c>
      <c r="C92"/>
      <c r="D92"/>
      <c r="E92"/>
      <c r="F92"/>
    </row>
    <row r="93" spans="1:6" x14ac:dyDescent="0.25">
      <c r="A93" s="16">
        <v>41273</v>
      </c>
      <c r="B93" s="15">
        <v>63923</v>
      </c>
      <c r="C93"/>
      <c r="D93"/>
      <c r="E93"/>
      <c r="F93"/>
    </row>
    <row r="94" spans="1:6" x14ac:dyDescent="0.25">
      <c r="A94" s="16">
        <v>41277</v>
      </c>
      <c r="B94" s="15">
        <v>106093</v>
      </c>
      <c r="C94"/>
      <c r="D94"/>
      <c r="E94"/>
      <c r="F94"/>
    </row>
    <row r="95" spans="1:6" x14ac:dyDescent="0.25">
      <c r="A95" s="16">
        <v>41284</v>
      </c>
      <c r="B95" s="15">
        <v>41118</v>
      </c>
      <c r="C95"/>
      <c r="D95"/>
      <c r="E95"/>
      <c r="F95"/>
    </row>
    <row r="96" spans="1:6" x14ac:dyDescent="0.25">
      <c r="A96" s="16">
        <v>41285</v>
      </c>
      <c r="B96" s="15">
        <v>54956</v>
      </c>
      <c r="C96"/>
      <c r="D96"/>
      <c r="E96"/>
      <c r="F96"/>
    </row>
    <row r="97" spans="1:6" x14ac:dyDescent="0.25">
      <c r="A97" s="16">
        <v>41286</v>
      </c>
      <c r="B97" s="15">
        <v>71397</v>
      </c>
      <c r="C97"/>
      <c r="D97"/>
      <c r="E97"/>
      <c r="F97"/>
    </row>
    <row r="98" spans="1:6" x14ac:dyDescent="0.25">
      <c r="A98" s="16">
        <v>41292</v>
      </c>
      <c r="B98" s="15">
        <v>69281</v>
      </c>
      <c r="C98"/>
      <c r="D98"/>
      <c r="E98"/>
      <c r="F98"/>
    </row>
    <row r="99" spans="1:6" x14ac:dyDescent="0.25">
      <c r="A99" s="16">
        <v>41298</v>
      </c>
      <c r="B99" s="15">
        <v>98057</v>
      </c>
      <c r="C99"/>
      <c r="D99"/>
      <c r="E99"/>
      <c r="F99"/>
    </row>
    <row r="100" spans="1:6" x14ac:dyDescent="0.25">
      <c r="A100" s="16">
        <v>41299</v>
      </c>
      <c r="B100" s="15">
        <v>107566</v>
      </c>
      <c r="C100"/>
      <c r="D100"/>
      <c r="E100"/>
      <c r="F100"/>
    </row>
    <row r="101" spans="1:6" x14ac:dyDescent="0.25">
      <c r="A101" s="16">
        <v>41306</v>
      </c>
      <c r="B101" s="15">
        <v>91033</v>
      </c>
      <c r="C101"/>
      <c r="D101"/>
      <c r="E101"/>
      <c r="F101"/>
    </row>
    <row r="102" spans="1:6" x14ac:dyDescent="0.25">
      <c r="A102" s="16">
        <v>41307</v>
      </c>
      <c r="B102" s="15">
        <v>94828</v>
      </c>
      <c r="C102"/>
      <c r="D102"/>
      <c r="E102"/>
      <c r="F102"/>
    </row>
    <row r="103" spans="1:6" x14ac:dyDescent="0.25">
      <c r="A103" s="16">
        <v>41314</v>
      </c>
      <c r="B103" s="15">
        <v>92995</v>
      </c>
      <c r="C103"/>
      <c r="D103"/>
      <c r="E103"/>
      <c r="F103"/>
    </row>
    <row r="104" spans="1:6" x14ac:dyDescent="0.25">
      <c r="A104" s="16">
        <v>41319</v>
      </c>
      <c r="B104" s="15">
        <v>88575</v>
      </c>
      <c r="C104"/>
      <c r="D104"/>
      <c r="E104"/>
      <c r="F104"/>
    </row>
    <row r="105" spans="1:6" x14ac:dyDescent="0.25">
      <c r="A105" s="16">
        <v>41328</v>
      </c>
      <c r="B105" s="15">
        <v>168394</v>
      </c>
      <c r="C105"/>
      <c r="D105"/>
      <c r="E105"/>
      <c r="F105"/>
    </row>
    <row r="106" spans="1:6" x14ac:dyDescent="0.25">
      <c r="A106" s="16">
        <v>41333</v>
      </c>
      <c r="B106" s="15">
        <v>76536</v>
      </c>
      <c r="C106"/>
      <c r="D106"/>
      <c r="E106"/>
      <c r="F106"/>
    </row>
    <row r="107" spans="1:6" x14ac:dyDescent="0.25">
      <c r="A107" s="16">
        <v>41334</v>
      </c>
      <c r="B107" s="15">
        <v>41984</v>
      </c>
      <c r="C107"/>
      <c r="D107"/>
      <c r="E107"/>
      <c r="F107"/>
    </row>
    <row r="108" spans="1:6" x14ac:dyDescent="0.25">
      <c r="A108" s="16">
        <v>41335</v>
      </c>
      <c r="B108" s="15">
        <v>58514</v>
      </c>
      <c r="C108"/>
      <c r="D108"/>
      <c r="E108"/>
      <c r="F108"/>
    </row>
    <row r="109" spans="1:6" x14ac:dyDescent="0.25">
      <c r="A109" s="16">
        <v>41341</v>
      </c>
      <c r="B109" s="15">
        <v>48516</v>
      </c>
      <c r="C109"/>
      <c r="D109"/>
      <c r="E109"/>
      <c r="F109"/>
    </row>
    <row r="110" spans="1:6" x14ac:dyDescent="0.25">
      <c r="A110" s="16">
        <v>41342</v>
      </c>
      <c r="B110" s="15">
        <v>23697</v>
      </c>
      <c r="C110"/>
      <c r="D110"/>
      <c r="E110"/>
      <c r="F110"/>
    </row>
    <row r="111" spans="1:6" x14ac:dyDescent="0.25">
      <c r="A111" s="16">
        <v>41355</v>
      </c>
      <c r="B111" s="15">
        <v>59151</v>
      </c>
      <c r="C111"/>
      <c r="D111"/>
      <c r="E111"/>
      <c r="F111"/>
    </row>
    <row r="112" spans="1:6" x14ac:dyDescent="0.25">
      <c r="A112" s="16">
        <v>41356</v>
      </c>
      <c r="B112" s="15">
        <v>56754</v>
      </c>
      <c r="C112"/>
      <c r="D112"/>
      <c r="E112"/>
      <c r="F112"/>
    </row>
    <row r="113" spans="1:6" x14ac:dyDescent="0.25">
      <c r="A113" s="16">
        <v>41363</v>
      </c>
      <c r="B113" s="15">
        <v>74326</v>
      </c>
      <c r="C113"/>
      <c r="D113"/>
      <c r="E113"/>
      <c r="F113"/>
    </row>
    <row r="114" spans="1:6" x14ac:dyDescent="0.25">
      <c r="A114" s="16">
        <v>41365</v>
      </c>
      <c r="B114" s="15">
        <v>559956</v>
      </c>
      <c r="C114"/>
      <c r="D114"/>
      <c r="E114"/>
      <c r="F114"/>
    </row>
    <row r="115" spans="1:6" x14ac:dyDescent="0.25">
      <c r="A115" s="16">
        <v>41369</v>
      </c>
      <c r="B115" s="15">
        <v>85568</v>
      </c>
      <c r="C115"/>
      <c r="D115"/>
      <c r="E115"/>
      <c r="F115"/>
    </row>
    <row r="116" spans="1:6" x14ac:dyDescent="0.25">
      <c r="A116" s="16">
        <v>41370</v>
      </c>
      <c r="B116" s="15">
        <v>95252</v>
      </c>
      <c r="C116"/>
      <c r="D116"/>
      <c r="E116"/>
      <c r="F116"/>
    </row>
    <row r="117" spans="1:6" x14ac:dyDescent="0.25">
      <c r="A117" s="16">
        <v>41377</v>
      </c>
      <c r="B117" s="15">
        <v>223429</v>
      </c>
      <c r="C117"/>
      <c r="D117"/>
      <c r="E117"/>
      <c r="F117"/>
    </row>
    <row r="118" spans="1:6" x14ac:dyDescent="0.25">
      <c r="A118" s="16">
        <v>41378</v>
      </c>
      <c r="B118" s="15">
        <v>153412</v>
      </c>
      <c r="C118"/>
      <c r="D118"/>
      <c r="E118"/>
      <c r="F118"/>
    </row>
    <row r="119" spans="1:6" x14ac:dyDescent="0.25">
      <c r="A119" s="16">
        <v>41383</v>
      </c>
      <c r="B119" s="15">
        <v>170602</v>
      </c>
      <c r="C119"/>
      <c r="D119"/>
      <c r="E119"/>
      <c r="F119"/>
    </row>
    <row r="120" spans="1:6" x14ac:dyDescent="0.25">
      <c r="A120" s="16">
        <v>41384</v>
      </c>
      <c r="B120" s="15">
        <v>176427</v>
      </c>
      <c r="C120"/>
      <c r="D120"/>
      <c r="E120"/>
      <c r="F120"/>
    </row>
    <row r="121" spans="1:6" x14ac:dyDescent="0.25">
      <c r="A121" s="16">
        <v>41391</v>
      </c>
      <c r="B121" s="15">
        <v>56176</v>
      </c>
      <c r="C121"/>
      <c r="D121"/>
      <c r="E121"/>
      <c r="F121"/>
    </row>
    <row r="122" spans="1:6" x14ac:dyDescent="0.25">
      <c r="A122" s="16">
        <v>41400</v>
      </c>
      <c r="B122" s="15">
        <v>71385</v>
      </c>
      <c r="C122"/>
      <c r="D122"/>
      <c r="E122"/>
      <c r="F122"/>
    </row>
    <row r="123" spans="1:6" x14ac:dyDescent="0.25">
      <c r="A123" s="16">
        <v>41403</v>
      </c>
      <c r="B123" s="15">
        <v>207770</v>
      </c>
      <c r="C123"/>
      <c r="D123"/>
      <c r="E123"/>
      <c r="F123"/>
    </row>
    <row r="124" spans="1:6" x14ac:dyDescent="0.25">
      <c r="A124" s="16">
        <v>41405</v>
      </c>
      <c r="B124" s="15">
        <v>96327</v>
      </c>
      <c r="C124"/>
      <c r="D124"/>
      <c r="E124"/>
      <c r="F124"/>
    </row>
    <row r="125" spans="1:6" x14ac:dyDescent="0.25">
      <c r="A125" s="16">
        <v>41410</v>
      </c>
      <c r="B125" s="15">
        <v>139739</v>
      </c>
      <c r="C125"/>
      <c r="D125"/>
      <c r="E125"/>
      <c r="F125"/>
    </row>
    <row r="126" spans="1:6" x14ac:dyDescent="0.25">
      <c r="A126" s="16">
        <v>41412</v>
      </c>
      <c r="B126" s="15">
        <v>153573</v>
      </c>
      <c r="C126"/>
      <c r="D126"/>
      <c r="E126"/>
      <c r="F126"/>
    </row>
    <row r="127" spans="1:6" x14ac:dyDescent="0.25">
      <c r="A127" s="16">
        <v>41417</v>
      </c>
      <c r="B127" s="15">
        <v>35188</v>
      </c>
      <c r="C127"/>
      <c r="D127"/>
      <c r="E127"/>
      <c r="F127"/>
    </row>
    <row r="128" spans="1:6" x14ac:dyDescent="0.25">
      <c r="A128" s="16">
        <v>41420</v>
      </c>
      <c r="B128" s="15">
        <v>539562</v>
      </c>
      <c r="C128"/>
      <c r="D128"/>
      <c r="E128"/>
      <c r="F128"/>
    </row>
    <row r="129" spans="1:6" x14ac:dyDescent="0.25">
      <c r="A129" s="16">
        <v>41425</v>
      </c>
      <c r="B129" s="15">
        <v>10014</v>
      </c>
      <c r="C129"/>
      <c r="D129"/>
      <c r="E129"/>
      <c r="F129"/>
    </row>
    <row r="130" spans="1:6" x14ac:dyDescent="0.25">
      <c r="A130" s="16">
        <v>41427</v>
      </c>
      <c r="B130" s="15">
        <v>89040</v>
      </c>
      <c r="C130"/>
      <c r="D130"/>
      <c r="E130"/>
      <c r="F130"/>
    </row>
    <row r="131" spans="1:6" x14ac:dyDescent="0.25">
      <c r="A131" s="16">
        <v>41433</v>
      </c>
      <c r="B131" s="15">
        <v>179190</v>
      </c>
      <c r="C131"/>
      <c r="D131"/>
      <c r="E131"/>
      <c r="F131"/>
    </row>
    <row r="132" spans="1:6" x14ac:dyDescent="0.25">
      <c r="A132" s="16">
        <v>41438</v>
      </c>
      <c r="B132" s="15">
        <v>61504</v>
      </c>
      <c r="C132"/>
      <c r="D132"/>
      <c r="E132"/>
      <c r="F132"/>
    </row>
    <row r="133" spans="1:6" x14ac:dyDescent="0.25">
      <c r="A133" s="16">
        <v>41439</v>
      </c>
      <c r="B133" s="15">
        <v>20003</v>
      </c>
      <c r="C133"/>
      <c r="D133"/>
      <c r="E133"/>
      <c r="F133"/>
    </row>
    <row r="134" spans="1:6" x14ac:dyDescent="0.25">
      <c r="A134" s="16">
        <v>41440</v>
      </c>
      <c r="B134" s="15">
        <v>74737</v>
      </c>
      <c r="C134"/>
      <c r="D134"/>
      <c r="E134"/>
      <c r="F134"/>
    </row>
    <row r="135" spans="1:6" x14ac:dyDescent="0.25">
      <c r="A135" s="16">
        <v>41447</v>
      </c>
      <c r="B135" s="15">
        <v>140648</v>
      </c>
      <c r="C135"/>
      <c r="D135"/>
      <c r="E135"/>
      <c r="F135"/>
    </row>
    <row r="136" spans="1:6" x14ac:dyDescent="0.25">
      <c r="A136" s="16">
        <v>41454</v>
      </c>
      <c r="B136" s="15">
        <v>208491</v>
      </c>
      <c r="C136"/>
      <c r="D136"/>
      <c r="E136"/>
      <c r="F136"/>
    </row>
    <row r="137" spans="1:6" x14ac:dyDescent="0.25">
      <c r="A137" s="16">
        <v>41461</v>
      </c>
      <c r="B137" s="15">
        <v>14169</v>
      </c>
      <c r="C137"/>
      <c r="D137"/>
      <c r="E137"/>
      <c r="F137"/>
    </row>
    <row r="138" spans="1:6" x14ac:dyDescent="0.25">
      <c r="A138" s="16">
        <v>41462</v>
      </c>
      <c r="B138" s="15">
        <v>81268</v>
      </c>
      <c r="C138"/>
      <c r="D138"/>
      <c r="E138"/>
      <c r="F138"/>
    </row>
    <row r="139" spans="1:6" x14ac:dyDescent="0.25">
      <c r="A139" s="16">
        <v>41468</v>
      </c>
      <c r="B139" s="15">
        <v>130905</v>
      </c>
      <c r="C139"/>
      <c r="D139"/>
      <c r="E139"/>
      <c r="F139"/>
    </row>
    <row r="140" spans="1:6" x14ac:dyDescent="0.25">
      <c r="A140" s="16">
        <v>41469</v>
      </c>
      <c r="B140" s="15">
        <v>104599</v>
      </c>
      <c r="C140"/>
      <c r="D140"/>
      <c r="E140"/>
      <c r="F140"/>
    </row>
    <row r="141" spans="1:6" x14ac:dyDescent="0.25">
      <c r="A141" s="16">
        <v>41475</v>
      </c>
      <c r="B141" s="15">
        <v>102412</v>
      </c>
      <c r="C141"/>
      <c r="D141"/>
      <c r="E141"/>
      <c r="F141"/>
    </row>
    <row r="142" spans="1:6" x14ac:dyDescent="0.25">
      <c r="A142" s="16">
        <v>41482</v>
      </c>
      <c r="B142" s="15">
        <v>195849</v>
      </c>
      <c r="C142"/>
      <c r="D142"/>
      <c r="E142"/>
      <c r="F142"/>
    </row>
    <row r="143" spans="1:6" x14ac:dyDescent="0.25">
      <c r="A143" s="16">
        <v>41490</v>
      </c>
      <c r="B143" s="15">
        <v>92768</v>
      </c>
      <c r="C143"/>
      <c r="D143"/>
      <c r="E143"/>
      <c r="F143"/>
    </row>
    <row r="144" spans="1:6" x14ac:dyDescent="0.25">
      <c r="A144" s="16">
        <v>41494</v>
      </c>
      <c r="B144" s="15">
        <v>220210</v>
      </c>
      <c r="C144"/>
      <c r="D144"/>
      <c r="E144"/>
      <c r="F144"/>
    </row>
    <row r="145" spans="1:6" x14ac:dyDescent="0.25">
      <c r="A145" s="16">
        <v>41503</v>
      </c>
      <c r="B145" s="15">
        <v>112442</v>
      </c>
      <c r="C145"/>
      <c r="D145"/>
      <c r="E145"/>
      <c r="F145"/>
    </row>
    <row r="146" spans="1:6" x14ac:dyDescent="0.25">
      <c r="A146" s="16">
        <v>41505</v>
      </c>
      <c r="B146" s="15">
        <v>50294</v>
      </c>
      <c r="C146"/>
      <c r="D146"/>
      <c r="E146"/>
      <c r="F146"/>
    </row>
    <row r="147" spans="1:6" x14ac:dyDescent="0.25">
      <c r="A147" s="16">
        <v>41517</v>
      </c>
      <c r="B147" s="15">
        <v>29506</v>
      </c>
      <c r="C147"/>
      <c r="D147"/>
      <c r="E147"/>
      <c r="F147"/>
    </row>
    <row r="148" spans="1:6" x14ac:dyDescent="0.25">
      <c r="A148" s="16">
        <v>41524</v>
      </c>
      <c r="B148" s="15">
        <v>219520</v>
      </c>
      <c r="C148"/>
      <c r="D148"/>
      <c r="E148"/>
      <c r="F148"/>
    </row>
    <row r="149" spans="1:6" x14ac:dyDescent="0.25">
      <c r="A149" s="16">
        <v>41526</v>
      </c>
      <c r="B149" s="15">
        <v>23168</v>
      </c>
      <c r="C149"/>
      <c r="D149"/>
      <c r="E149"/>
      <c r="F149"/>
    </row>
    <row r="150" spans="1:6" x14ac:dyDescent="0.25">
      <c r="A150" s="16">
        <v>41531</v>
      </c>
      <c r="B150" s="15">
        <v>453927</v>
      </c>
      <c r="C150"/>
      <c r="D150"/>
      <c r="E150"/>
      <c r="F150"/>
    </row>
    <row r="151" spans="1:6" x14ac:dyDescent="0.25">
      <c r="A151" s="16">
        <v>41543</v>
      </c>
      <c r="B151" s="15">
        <v>416887</v>
      </c>
      <c r="C151"/>
      <c r="D151"/>
      <c r="E151"/>
      <c r="F151"/>
    </row>
    <row r="152" spans="1:6" x14ac:dyDescent="0.25">
      <c r="A152" s="16">
        <v>41544</v>
      </c>
      <c r="B152" s="15">
        <v>53836</v>
      </c>
      <c r="C152"/>
      <c r="D152"/>
      <c r="E152"/>
      <c r="F152"/>
    </row>
    <row r="153" spans="1:6" x14ac:dyDescent="0.25">
      <c r="A153" s="16">
        <v>41546</v>
      </c>
      <c r="B153" s="15">
        <v>78271</v>
      </c>
      <c r="C153"/>
      <c r="D153"/>
      <c r="E153"/>
      <c r="F153"/>
    </row>
    <row r="154" spans="1:6" x14ac:dyDescent="0.25">
      <c r="A154" s="16">
        <v>41551</v>
      </c>
      <c r="B154" s="15">
        <v>44186</v>
      </c>
      <c r="C154"/>
      <c r="D154"/>
      <c r="E154"/>
      <c r="F154"/>
    </row>
    <row r="155" spans="1:6" x14ac:dyDescent="0.25">
      <c r="A155" s="16">
        <v>41554</v>
      </c>
      <c r="B155" s="15">
        <v>96469</v>
      </c>
      <c r="C155"/>
      <c r="D155"/>
      <c r="E155"/>
      <c r="F155"/>
    </row>
    <row r="156" spans="1:6" x14ac:dyDescent="0.25">
      <c r="A156" s="16">
        <v>41558</v>
      </c>
      <c r="B156" s="15">
        <v>157519</v>
      </c>
      <c r="C156"/>
      <c r="D156"/>
      <c r="E156"/>
      <c r="F156"/>
    </row>
    <row r="157" spans="1:6" x14ac:dyDescent="0.25">
      <c r="A157" s="16">
        <v>41564</v>
      </c>
      <c r="B157" s="15">
        <v>74830</v>
      </c>
      <c r="C157"/>
      <c r="D157"/>
      <c r="E157"/>
      <c r="F157"/>
    </row>
    <row r="158" spans="1:6" x14ac:dyDescent="0.25">
      <c r="A158" s="16">
        <v>41565</v>
      </c>
      <c r="B158" s="15">
        <v>108782</v>
      </c>
      <c r="C158"/>
      <c r="D158"/>
      <c r="E158"/>
      <c r="F158"/>
    </row>
    <row r="159" spans="1:6" x14ac:dyDescent="0.25">
      <c r="A159" s="16">
        <v>41566</v>
      </c>
      <c r="B159" s="15">
        <v>93605</v>
      </c>
      <c r="C159"/>
      <c r="D159"/>
      <c r="E159"/>
      <c r="F159"/>
    </row>
    <row r="160" spans="1:6" x14ac:dyDescent="0.25">
      <c r="A160" s="16">
        <v>41568</v>
      </c>
      <c r="B160" s="15">
        <v>26687</v>
      </c>
      <c r="C160"/>
      <c r="D160"/>
      <c r="E160"/>
      <c r="F160"/>
    </row>
    <row r="161" spans="1:6" x14ac:dyDescent="0.25">
      <c r="A161" s="16">
        <v>41572</v>
      </c>
      <c r="B161" s="15">
        <v>111740</v>
      </c>
      <c r="C161"/>
      <c r="D161"/>
      <c r="E161"/>
      <c r="F161"/>
    </row>
    <row r="162" spans="1:6" x14ac:dyDescent="0.25">
      <c r="A162" s="16">
        <v>41573</v>
      </c>
      <c r="B162" s="15">
        <v>74664</v>
      </c>
      <c r="C162"/>
      <c r="D162"/>
      <c r="E162"/>
      <c r="F162"/>
    </row>
    <row r="163" spans="1:6" x14ac:dyDescent="0.25">
      <c r="A163" s="16">
        <v>41575</v>
      </c>
      <c r="B163" s="15">
        <v>153285</v>
      </c>
      <c r="C163"/>
      <c r="D163"/>
      <c r="E163"/>
      <c r="F163"/>
    </row>
    <row r="164" spans="1:6" x14ac:dyDescent="0.25">
      <c r="A164" s="16">
        <v>41578</v>
      </c>
      <c r="B164" s="15">
        <v>177383</v>
      </c>
      <c r="C164"/>
      <c r="D164"/>
      <c r="E164"/>
      <c r="F164"/>
    </row>
    <row r="165" spans="1:6" x14ac:dyDescent="0.25">
      <c r="A165" s="16">
        <v>41579</v>
      </c>
      <c r="B165" s="15">
        <v>51980</v>
      </c>
      <c r="C165"/>
      <c r="D165"/>
      <c r="E165"/>
      <c r="F165"/>
    </row>
    <row r="166" spans="1:6" x14ac:dyDescent="0.25">
      <c r="A166" s="16">
        <v>41581</v>
      </c>
      <c r="B166" s="15">
        <v>17929</v>
      </c>
      <c r="C166"/>
      <c r="D166"/>
      <c r="E166"/>
      <c r="F166"/>
    </row>
    <row r="167" spans="1:6" x14ac:dyDescent="0.25">
      <c r="A167" s="16">
        <v>41586</v>
      </c>
      <c r="B167" s="15">
        <v>107315</v>
      </c>
      <c r="C167"/>
      <c r="D167"/>
      <c r="E167"/>
      <c r="F167"/>
    </row>
    <row r="168" spans="1:6" x14ac:dyDescent="0.25">
      <c r="A168" s="16">
        <v>41592</v>
      </c>
      <c r="B168" s="15">
        <v>121437</v>
      </c>
      <c r="C168"/>
      <c r="D168"/>
      <c r="E168"/>
      <c r="F168"/>
    </row>
    <row r="169" spans="1:6" x14ac:dyDescent="0.25">
      <c r="A169" s="16">
        <v>41593</v>
      </c>
      <c r="B169" s="15">
        <v>54269</v>
      </c>
      <c r="C169"/>
      <c r="D169"/>
      <c r="E169"/>
      <c r="F169"/>
    </row>
    <row r="170" spans="1:6" x14ac:dyDescent="0.25">
      <c r="A170" s="16">
        <v>41594</v>
      </c>
      <c r="B170" s="15">
        <v>29008</v>
      </c>
      <c r="C170"/>
      <c r="D170"/>
      <c r="E170"/>
      <c r="F170"/>
    </row>
    <row r="171" spans="1:6" x14ac:dyDescent="0.25">
      <c r="A171" s="16">
        <v>41597</v>
      </c>
      <c r="B171" s="15">
        <v>66997</v>
      </c>
      <c r="C171"/>
      <c r="D171"/>
      <c r="E171"/>
      <c r="F171"/>
    </row>
    <row r="172" spans="1:6" x14ac:dyDescent="0.25">
      <c r="A172" s="16">
        <v>41606</v>
      </c>
      <c r="B172" s="15">
        <v>530242</v>
      </c>
      <c r="C172"/>
      <c r="D172"/>
      <c r="E172"/>
      <c r="F172"/>
    </row>
    <row r="173" spans="1:6" x14ac:dyDescent="0.25">
      <c r="A173" s="16">
        <v>41609</v>
      </c>
      <c r="B173" s="15">
        <v>138137</v>
      </c>
      <c r="C173"/>
      <c r="D173"/>
      <c r="E173"/>
      <c r="F173"/>
    </row>
    <row r="174" spans="1:6" x14ac:dyDescent="0.25">
      <c r="A174" s="16">
        <v>41610</v>
      </c>
      <c r="B174" s="15">
        <v>147776</v>
      </c>
      <c r="C174"/>
      <c r="D174"/>
      <c r="E174"/>
      <c r="F174"/>
    </row>
    <row r="175" spans="1:6" x14ac:dyDescent="0.25">
      <c r="A175" s="16">
        <v>41613</v>
      </c>
      <c r="B175" s="15">
        <v>74017</v>
      </c>
      <c r="C175"/>
      <c r="D175"/>
      <c r="E175"/>
      <c r="F175"/>
    </row>
    <row r="176" spans="1:6" x14ac:dyDescent="0.25">
      <c r="A176" s="16">
        <v>41614</v>
      </c>
      <c r="B176" s="15">
        <v>56682</v>
      </c>
      <c r="C176"/>
      <c r="D176"/>
      <c r="E176"/>
      <c r="F176"/>
    </row>
    <row r="177" spans="1:6" x14ac:dyDescent="0.25">
      <c r="A177" s="16">
        <v>41615</v>
      </c>
      <c r="B177" s="15">
        <v>71360</v>
      </c>
      <c r="C177"/>
      <c r="D177"/>
      <c r="E177"/>
      <c r="F177"/>
    </row>
    <row r="178" spans="1:6" x14ac:dyDescent="0.25">
      <c r="A178" s="16">
        <v>41616</v>
      </c>
      <c r="B178" s="15">
        <v>61233</v>
      </c>
      <c r="C178"/>
      <c r="D178"/>
      <c r="E178"/>
      <c r="F178"/>
    </row>
    <row r="179" spans="1:6" x14ac:dyDescent="0.25">
      <c r="A179" s="16">
        <v>41617</v>
      </c>
      <c r="B179" s="15">
        <v>116557</v>
      </c>
      <c r="C179"/>
      <c r="D179"/>
      <c r="E179"/>
      <c r="F179"/>
    </row>
    <row r="180" spans="1:6" x14ac:dyDescent="0.25">
      <c r="A180" s="16">
        <v>41621</v>
      </c>
      <c r="B180" s="15">
        <v>28884</v>
      </c>
      <c r="C180"/>
      <c r="D180"/>
      <c r="E180"/>
      <c r="F180"/>
    </row>
    <row r="181" spans="1:6" x14ac:dyDescent="0.25">
      <c r="A181" s="16">
        <v>41622</v>
      </c>
      <c r="B181" s="15">
        <v>96755</v>
      </c>
      <c r="C181"/>
      <c r="D181"/>
      <c r="E181"/>
      <c r="F181"/>
    </row>
    <row r="182" spans="1:6" x14ac:dyDescent="0.25">
      <c r="A182" s="16">
        <v>41624</v>
      </c>
      <c r="B182" s="15">
        <v>22781</v>
      </c>
      <c r="C182"/>
      <c r="D182"/>
      <c r="E182"/>
      <c r="F182"/>
    </row>
    <row r="183" spans="1:6" x14ac:dyDescent="0.25">
      <c r="A183" s="16">
        <v>41625</v>
      </c>
      <c r="B183" s="15">
        <v>106748</v>
      </c>
      <c r="C183"/>
      <c r="D183"/>
      <c r="E183"/>
      <c r="F183"/>
    </row>
    <row r="184" spans="1:6" x14ac:dyDescent="0.25">
      <c r="A184" s="16">
        <v>41628</v>
      </c>
      <c r="B184" s="15">
        <v>84104</v>
      </c>
      <c r="C184"/>
      <c r="D184"/>
      <c r="E184"/>
      <c r="F184"/>
    </row>
    <row r="185" spans="1:6" x14ac:dyDescent="0.25">
      <c r="A185" s="16">
        <v>41629</v>
      </c>
      <c r="B185" s="15">
        <v>262633</v>
      </c>
      <c r="C185"/>
      <c r="D185"/>
      <c r="E185"/>
      <c r="F185"/>
    </row>
    <row r="186" spans="1:6" x14ac:dyDescent="0.25">
      <c r="A186" s="16">
        <v>41639</v>
      </c>
      <c r="B186" s="15">
        <v>200335</v>
      </c>
      <c r="C186"/>
      <c r="D186"/>
      <c r="E186"/>
      <c r="F186"/>
    </row>
    <row r="187" spans="1:6" x14ac:dyDescent="0.25">
      <c r="A187" s="16">
        <v>41644</v>
      </c>
      <c r="B187" s="15">
        <v>181620</v>
      </c>
      <c r="C187"/>
      <c r="D187"/>
      <c r="E187"/>
      <c r="F187"/>
    </row>
    <row r="188" spans="1:6" x14ac:dyDescent="0.25">
      <c r="A188" s="16">
        <v>41646</v>
      </c>
      <c r="B188" s="15">
        <v>16425</v>
      </c>
      <c r="C188"/>
      <c r="D188"/>
      <c r="E188"/>
      <c r="F188"/>
    </row>
    <row r="189" spans="1:6" x14ac:dyDescent="0.25">
      <c r="A189" s="16">
        <v>41650</v>
      </c>
      <c r="B189" s="15">
        <v>87360</v>
      </c>
      <c r="C189"/>
      <c r="D189"/>
      <c r="E189"/>
      <c r="F189"/>
    </row>
    <row r="190" spans="1:6" x14ac:dyDescent="0.25">
      <c r="A190" s="16">
        <v>41657</v>
      </c>
      <c r="B190" s="15">
        <v>75901</v>
      </c>
      <c r="C190"/>
      <c r="D190"/>
      <c r="E190"/>
      <c r="F190"/>
    </row>
    <row r="191" spans="1:6" x14ac:dyDescent="0.25">
      <c r="A191" s="16">
        <v>41664</v>
      </c>
      <c r="B191" s="15">
        <v>228730</v>
      </c>
      <c r="C191"/>
      <c r="D191"/>
      <c r="E191"/>
      <c r="F191"/>
    </row>
    <row r="192" spans="1:6" x14ac:dyDescent="0.25">
      <c r="A192" s="16">
        <v>41670</v>
      </c>
      <c r="B192" s="15">
        <v>80487</v>
      </c>
      <c r="C192"/>
      <c r="D192"/>
      <c r="E192"/>
      <c r="F192"/>
    </row>
    <row r="193" spans="1:6" x14ac:dyDescent="0.25">
      <c r="A193" s="16">
        <v>41685</v>
      </c>
      <c r="B193" s="15">
        <v>120088</v>
      </c>
      <c r="C193"/>
      <c r="D193"/>
      <c r="E193"/>
      <c r="F193"/>
    </row>
    <row r="194" spans="1:6" x14ac:dyDescent="0.25">
      <c r="A194" s="16">
        <v>41686</v>
      </c>
      <c r="B194" s="15">
        <v>18896</v>
      </c>
      <c r="C194"/>
      <c r="D194"/>
      <c r="E194"/>
      <c r="F194"/>
    </row>
    <row r="195" spans="1:6" x14ac:dyDescent="0.25">
      <c r="A195" s="16">
        <v>41693</v>
      </c>
      <c r="B195" s="15">
        <v>71776</v>
      </c>
      <c r="C195"/>
      <c r="D195"/>
      <c r="E195"/>
      <c r="F195"/>
    </row>
    <row r="196" spans="1:6" x14ac:dyDescent="0.25">
      <c r="A196" s="16">
        <v>41695</v>
      </c>
      <c r="B196" s="15">
        <v>32566</v>
      </c>
      <c r="C196"/>
      <c r="D196"/>
      <c r="E196"/>
      <c r="F196"/>
    </row>
    <row r="197" spans="1:6" x14ac:dyDescent="0.25">
      <c r="A197" s="16">
        <v>41696</v>
      </c>
      <c r="B197" s="15">
        <v>71370</v>
      </c>
      <c r="C197"/>
      <c r="D197"/>
      <c r="E197"/>
      <c r="F197"/>
    </row>
    <row r="198" spans="1:6" x14ac:dyDescent="0.25">
      <c r="A198" s="16">
        <v>41698</v>
      </c>
      <c r="B198" s="15">
        <v>21987</v>
      </c>
      <c r="C198"/>
      <c r="D198"/>
      <c r="E198"/>
      <c r="F198"/>
    </row>
    <row r="199" spans="1:6" x14ac:dyDescent="0.25">
      <c r="A199" s="16">
        <v>41706</v>
      </c>
      <c r="B199" s="15">
        <v>72127</v>
      </c>
      <c r="C199"/>
      <c r="D199"/>
      <c r="E199"/>
      <c r="F199"/>
    </row>
    <row r="200" spans="1:6" x14ac:dyDescent="0.25">
      <c r="A200" s="16">
        <v>41707</v>
      </c>
      <c r="B200" s="15">
        <v>44723</v>
      </c>
      <c r="C200"/>
      <c r="D200"/>
      <c r="E200"/>
      <c r="F200"/>
    </row>
    <row r="201" spans="1:6" x14ac:dyDescent="0.25">
      <c r="A201" s="16">
        <v>41708</v>
      </c>
      <c r="B201" s="15">
        <v>24805</v>
      </c>
      <c r="C201"/>
      <c r="D201"/>
      <c r="E201"/>
      <c r="F201"/>
    </row>
    <row r="202" spans="1:6" x14ac:dyDescent="0.25">
      <c r="A202" s="16">
        <v>41730</v>
      </c>
      <c r="B202" s="15">
        <v>1127566</v>
      </c>
      <c r="C202"/>
      <c r="D202"/>
      <c r="E202"/>
      <c r="F202"/>
    </row>
    <row r="203" spans="1:6" x14ac:dyDescent="0.25">
      <c r="A203" s="16">
        <v>41733</v>
      </c>
      <c r="B203" s="15">
        <v>96978</v>
      </c>
      <c r="C203"/>
      <c r="D203"/>
      <c r="E203"/>
      <c r="F203"/>
    </row>
    <row r="204" spans="1:6" x14ac:dyDescent="0.25">
      <c r="A204" s="16">
        <v>41735</v>
      </c>
      <c r="B204" s="15">
        <v>46244</v>
      </c>
      <c r="C204"/>
      <c r="D204"/>
      <c r="E204"/>
      <c r="F204"/>
    </row>
    <row r="205" spans="1:6" x14ac:dyDescent="0.25">
      <c r="A205" s="16">
        <v>41742</v>
      </c>
      <c r="B205" s="15">
        <v>132018</v>
      </c>
      <c r="C205"/>
      <c r="D205"/>
      <c r="E205"/>
      <c r="F205"/>
    </row>
    <row r="206" spans="1:6" x14ac:dyDescent="0.25">
      <c r="A206" s="16">
        <v>41756</v>
      </c>
      <c r="B206" s="15">
        <v>27160</v>
      </c>
      <c r="C206"/>
      <c r="D206"/>
      <c r="E206"/>
      <c r="F206"/>
    </row>
    <row r="207" spans="1:6" x14ac:dyDescent="0.25">
      <c r="A207" s="16">
        <v>41768</v>
      </c>
      <c r="B207" s="15">
        <v>259427</v>
      </c>
      <c r="C207"/>
      <c r="D207"/>
      <c r="E207"/>
      <c r="F207"/>
    </row>
    <row r="208" spans="1:6" x14ac:dyDescent="0.25">
      <c r="A208" s="16">
        <v>41770</v>
      </c>
      <c r="B208" s="15">
        <v>67849</v>
      </c>
      <c r="C208"/>
      <c r="D208"/>
      <c r="E208"/>
      <c r="F208"/>
    </row>
    <row r="209" spans="1:6" x14ac:dyDescent="0.25">
      <c r="A209" s="16">
        <v>41775</v>
      </c>
      <c r="B209" s="15">
        <v>70630</v>
      </c>
      <c r="C209"/>
      <c r="D209"/>
      <c r="E209"/>
      <c r="F209"/>
    </row>
    <row r="210" spans="1:6" x14ac:dyDescent="0.25">
      <c r="A210" s="16">
        <v>41777</v>
      </c>
      <c r="B210" s="15">
        <v>62135</v>
      </c>
      <c r="C210"/>
      <c r="D210"/>
      <c r="E210"/>
    </row>
    <row r="211" spans="1:6" x14ac:dyDescent="0.25">
      <c r="A211" s="16">
        <v>41785</v>
      </c>
      <c r="B211" s="15">
        <v>370457</v>
      </c>
      <c r="C211"/>
      <c r="D211"/>
      <c r="E211"/>
    </row>
    <row r="212" spans="1:6" x14ac:dyDescent="0.25">
      <c r="A212" s="16">
        <v>41792</v>
      </c>
      <c r="B212" s="15">
        <v>96007</v>
      </c>
      <c r="C212"/>
      <c r="D212"/>
      <c r="E212"/>
    </row>
    <row r="213" spans="1:6" x14ac:dyDescent="0.25">
      <c r="A213" s="16">
        <v>41797</v>
      </c>
      <c r="B213" s="15">
        <v>48025</v>
      </c>
      <c r="C213"/>
      <c r="D213"/>
      <c r="E213"/>
    </row>
    <row r="214" spans="1:6" x14ac:dyDescent="0.25">
      <c r="A214" s="16">
        <v>41798</v>
      </c>
      <c r="B214" s="15">
        <v>83262</v>
      </c>
      <c r="C214"/>
      <c r="D214"/>
      <c r="E214"/>
    </row>
    <row r="215" spans="1:6" x14ac:dyDescent="0.25">
      <c r="A215" s="16">
        <v>41804</v>
      </c>
      <c r="B215" s="15">
        <v>73045</v>
      </c>
      <c r="C215"/>
      <c r="D215"/>
      <c r="E215"/>
    </row>
    <row r="216" spans="1:6" x14ac:dyDescent="0.25">
      <c r="A216" s="16">
        <v>41805</v>
      </c>
      <c r="B216" s="15">
        <v>68128</v>
      </c>
      <c r="C216"/>
      <c r="D216"/>
      <c r="E216"/>
    </row>
    <row r="217" spans="1:6" x14ac:dyDescent="0.25">
      <c r="A217" s="16">
        <v>41812</v>
      </c>
      <c r="B217" s="15">
        <v>69799</v>
      </c>
      <c r="C217"/>
      <c r="D217"/>
      <c r="E217"/>
    </row>
    <row r="218" spans="1:6" x14ac:dyDescent="0.25">
      <c r="A218" s="16">
        <v>41813</v>
      </c>
      <c r="B218" s="15">
        <v>427711</v>
      </c>
      <c r="C218"/>
      <c r="D218"/>
      <c r="E218"/>
    </row>
    <row r="219" spans="1:6" x14ac:dyDescent="0.25">
      <c r="A219" s="16">
        <v>41824</v>
      </c>
      <c r="B219" s="15">
        <v>67683</v>
      </c>
      <c r="C219"/>
      <c r="D219"/>
      <c r="E219"/>
    </row>
    <row r="220" spans="1:6" x14ac:dyDescent="0.25">
      <c r="A220" s="16">
        <v>41826</v>
      </c>
      <c r="B220" s="15">
        <v>105576</v>
      </c>
      <c r="C220"/>
      <c r="D220"/>
      <c r="E220"/>
    </row>
    <row r="221" spans="1:6" x14ac:dyDescent="0.25">
      <c r="A221" s="16">
        <v>41827</v>
      </c>
      <c r="B221" s="15">
        <v>91228</v>
      </c>
      <c r="C221"/>
      <c r="D221"/>
      <c r="E221"/>
    </row>
    <row r="222" spans="1:6" x14ac:dyDescent="0.25">
      <c r="A222" s="16">
        <v>41834</v>
      </c>
      <c r="B222" s="15">
        <v>20106</v>
      </c>
      <c r="C222"/>
      <c r="D222"/>
      <c r="E222"/>
    </row>
    <row r="223" spans="1:6" x14ac:dyDescent="0.25">
      <c r="A223" s="16">
        <v>41840</v>
      </c>
      <c r="B223" s="15">
        <v>56001</v>
      </c>
      <c r="C223"/>
      <c r="D223"/>
      <c r="E223"/>
    </row>
    <row r="224" spans="1:6" x14ac:dyDescent="0.25">
      <c r="A224" s="16">
        <v>41841</v>
      </c>
      <c r="B224" s="15">
        <v>71250</v>
      </c>
      <c r="C224"/>
      <c r="D224"/>
      <c r="E224"/>
    </row>
    <row r="225" spans="1:5" x14ac:dyDescent="0.25">
      <c r="A225" s="16">
        <v>41847</v>
      </c>
      <c r="B225" s="15">
        <v>194918</v>
      </c>
      <c r="C225"/>
      <c r="D225"/>
      <c r="E225"/>
    </row>
    <row r="226" spans="1:5" x14ac:dyDescent="0.25">
      <c r="A226" s="16">
        <v>41852</v>
      </c>
      <c r="B226" s="15">
        <v>16556</v>
      </c>
      <c r="C226"/>
      <c r="D226"/>
      <c r="E226"/>
    </row>
    <row r="227" spans="1:5" x14ac:dyDescent="0.25">
      <c r="A227" s="16">
        <v>41855</v>
      </c>
      <c r="B227" s="15">
        <v>475533</v>
      </c>
      <c r="C227"/>
      <c r="D227"/>
      <c r="E227"/>
    </row>
    <row r="228" spans="1:5" x14ac:dyDescent="0.25">
      <c r="A228" s="16">
        <v>41861</v>
      </c>
      <c r="B228" s="15">
        <v>40332</v>
      </c>
      <c r="C228"/>
      <c r="D228"/>
      <c r="E228"/>
    </row>
    <row r="229" spans="1:5" x14ac:dyDescent="0.25">
      <c r="A229" s="16">
        <v>41888</v>
      </c>
      <c r="B229" s="15">
        <v>87871</v>
      </c>
      <c r="C229"/>
      <c r="D229"/>
      <c r="E229"/>
    </row>
    <row r="230" spans="1:5" x14ac:dyDescent="0.25">
      <c r="A230" s="16">
        <v>41889</v>
      </c>
      <c r="B230" s="15">
        <v>234228</v>
      </c>
      <c r="C230"/>
      <c r="D230"/>
      <c r="E230"/>
    </row>
    <row r="231" spans="1:5" x14ac:dyDescent="0.25">
      <c r="A231" s="16">
        <v>41895</v>
      </c>
      <c r="B231" s="15">
        <v>65422</v>
      </c>
      <c r="C231"/>
      <c r="D231"/>
      <c r="E231"/>
    </row>
    <row r="232" spans="1:5" x14ac:dyDescent="0.25">
      <c r="A232" s="16">
        <v>41896</v>
      </c>
      <c r="B232" s="15">
        <v>55289</v>
      </c>
      <c r="C232"/>
      <c r="D232"/>
      <c r="E232"/>
    </row>
    <row r="233" spans="1:5" x14ac:dyDescent="0.25">
      <c r="A233" s="16">
        <v>41903</v>
      </c>
      <c r="B233" s="15">
        <v>189725</v>
      </c>
      <c r="C233"/>
      <c r="D233"/>
      <c r="E233"/>
    </row>
    <row r="234" spans="1:5" x14ac:dyDescent="0.25">
      <c r="A234" s="16">
        <v>41908</v>
      </c>
      <c r="B234" s="15">
        <v>249545</v>
      </c>
      <c r="C234"/>
      <c r="D234"/>
      <c r="E234"/>
    </row>
    <row r="235" spans="1:5" x14ac:dyDescent="0.25">
      <c r="A235" s="16">
        <v>41916</v>
      </c>
      <c r="B235" s="15">
        <v>104211</v>
      </c>
      <c r="C235"/>
      <c r="D235"/>
      <c r="E235"/>
    </row>
    <row r="236" spans="1:5" x14ac:dyDescent="0.25">
      <c r="A236" s="16">
        <v>41919</v>
      </c>
      <c r="B236" s="15">
        <v>80073</v>
      </c>
      <c r="C236"/>
      <c r="D236"/>
      <c r="E236"/>
    </row>
    <row r="237" spans="1:5" x14ac:dyDescent="0.25">
      <c r="A237" s="16">
        <v>41922</v>
      </c>
      <c r="B237" s="15">
        <v>14784</v>
      </c>
      <c r="C237"/>
      <c r="D237"/>
      <c r="E237"/>
    </row>
    <row r="238" spans="1:5" x14ac:dyDescent="0.25">
      <c r="A238" s="16">
        <v>41923</v>
      </c>
      <c r="B238" s="15">
        <v>270662</v>
      </c>
      <c r="C238"/>
      <c r="D238"/>
      <c r="E238"/>
    </row>
    <row r="239" spans="1:5" x14ac:dyDescent="0.25">
      <c r="A239" s="16">
        <v>41926</v>
      </c>
      <c r="B239" s="15">
        <v>97950</v>
      </c>
      <c r="C239"/>
      <c r="D239"/>
      <c r="E239"/>
    </row>
    <row r="240" spans="1:5" x14ac:dyDescent="0.25">
      <c r="A240" s="16">
        <v>41929</v>
      </c>
      <c r="B240" s="15">
        <v>17127</v>
      </c>
      <c r="C240"/>
      <c r="D240"/>
      <c r="E240"/>
    </row>
    <row r="241" spans="1:5" x14ac:dyDescent="0.25">
      <c r="A241" s="16">
        <v>41931</v>
      </c>
      <c r="B241" s="15">
        <v>68091</v>
      </c>
      <c r="C241"/>
      <c r="D241"/>
      <c r="E241"/>
    </row>
    <row r="242" spans="1:5" x14ac:dyDescent="0.25">
      <c r="A242" s="16">
        <v>41932</v>
      </c>
      <c r="B242" s="15">
        <v>61380</v>
      </c>
      <c r="C242"/>
      <c r="D242"/>
      <c r="E242"/>
    </row>
    <row r="243" spans="1:5" x14ac:dyDescent="0.25">
      <c r="A243" s="16">
        <v>41938</v>
      </c>
      <c r="B243" s="15">
        <v>15201</v>
      </c>
      <c r="C243"/>
      <c r="D243"/>
      <c r="E243"/>
    </row>
    <row r="244" spans="1:5" x14ac:dyDescent="0.25">
      <c r="A244" s="16">
        <v>41945</v>
      </c>
      <c r="B244" s="15">
        <v>23025</v>
      </c>
      <c r="C244"/>
      <c r="D244"/>
      <c r="E244"/>
    </row>
    <row r="245" spans="1:5" x14ac:dyDescent="0.25">
      <c r="A245" s="16">
        <v>41946</v>
      </c>
      <c r="B245" s="15">
        <v>342081</v>
      </c>
      <c r="C245"/>
      <c r="D245"/>
      <c r="E245"/>
    </row>
    <row r="246" spans="1:5" x14ac:dyDescent="0.25">
      <c r="A246" s="16">
        <v>41947</v>
      </c>
      <c r="B246" s="15">
        <v>20045</v>
      </c>
      <c r="C246"/>
      <c r="D246"/>
      <c r="E246"/>
    </row>
    <row r="247" spans="1:5" x14ac:dyDescent="0.25">
      <c r="A247" s="16">
        <v>41951</v>
      </c>
      <c r="B247" s="15">
        <v>86024</v>
      </c>
      <c r="C247"/>
      <c r="D247"/>
      <c r="E247"/>
    </row>
    <row r="248" spans="1:5" x14ac:dyDescent="0.25">
      <c r="A248" s="16">
        <v>41957</v>
      </c>
      <c r="B248" s="15">
        <v>95119</v>
      </c>
      <c r="C248"/>
      <c r="D248"/>
      <c r="E248"/>
    </row>
    <row r="249" spans="1:5" x14ac:dyDescent="0.25">
      <c r="A249" s="16">
        <v>41958</v>
      </c>
      <c r="B249" s="15">
        <v>70047</v>
      </c>
      <c r="C249"/>
      <c r="D249"/>
      <c r="E249"/>
    </row>
    <row r="250" spans="1:5" x14ac:dyDescent="0.25">
      <c r="A250" s="16">
        <v>41962</v>
      </c>
      <c r="B250" s="15">
        <v>86046</v>
      </c>
      <c r="C250"/>
      <c r="D250"/>
      <c r="E250"/>
    </row>
    <row r="251" spans="1:5" x14ac:dyDescent="0.25">
      <c r="A251" s="16">
        <v>41965</v>
      </c>
      <c r="B251" s="15">
        <v>274447</v>
      </c>
      <c r="C251"/>
      <c r="D251"/>
      <c r="E251"/>
    </row>
    <row r="252" spans="1:5" x14ac:dyDescent="0.25">
      <c r="A252" s="16">
        <v>41971</v>
      </c>
      <c r="B252" s="15">
        <v>496575</v>
      </c>
      <c r="C252"/>
      <c r="D252"/>
      <c r="E252"/>
    </row>
    <row r="253" spans="1:5" x14ac:dyDescent="0.25">
      <c r="A253" s="16">
        <v>41972</v>
      </c>
      <c r="B253" s="15">
        <v>16292</v>
      </c>
      <c r="C253"/>
      <c r="D253"/>
      <c r="E253"/>
    </row>
    <row r="254" spans="1:5" x14ac:dyDescent="0.25">
      <c r="A254" s="16">
        <v>41975</v>
      </c>
      <c r="B254" s="15">
        <v>741656</v>
      </c>
      <c r="C254"/>
      <c r="D254"/>
      <c r="E254"/>
    </row>
    <row r="255" spans="1:5" x14ac:dyDescent="0.25">
      <c r="A255" s="16">
        <v>41979</v>
      </c>
      <c r="B255" s="15">
        <v>34696</v>
      </c>
      <c r="C255"/>
      <c r="D255"/>
      <c r="E255"/>
    </row>
    <row r="256" spans="1:5" x14ac:dyDescent="0.25">
      <c r="A256" s="16">
        <v>41981</v>
      </c>
      <c r="B256" s="15">
        <v>215727</v>
      </c>
      <c r="C256"/>
      <c r="D256"/>
      <c r="E256"/>
    </row>
    <row r="257" spans="1:5" x14ac:dyDescent="0.25">
      <c r="A257" s="16">
        <v>41982</v>
      </c>
      <c r="B257" s="15">
        <v>135501</v>
      </c>
      <c r="C257"/>
      <c r="D257"/>
      <c r="E257"/>
    </row>
    <row r="258" spans="1:5" x14ac:dyDescent="0.25">
      <c r="A258" s="16">
        <v>41986</v>
      </c>
      <c r="B258" s="15">
        <v>87319</v>
      </c>
      <c r="C258"/>
      <c r="D258"/>
      <c r="E258"/>
    </row>
    <row r="259" spans="1:5" x14ac:dyDescent="0.25">
      <c r="A259" s="16">
        <v>41987</v>
      </c>
      <c r="B259" s="15">
        <v>82004</v>
      </c>
      <c r="C259"/>
      <c r="D259"/>
      <c r="E259"/>
    </row>
    <row r="260" spans="1:5" x14ac:dyDescent="0.25">
      <c r="A260" s="16">
        <v>41990</v>
      </c>
      <c r="B260" s="15">
        <v>162076</v>
      </c>
      <c r="C260"/>
      <c r="D260"/>
      <c r="E260"/>
    </row>
    <row r="261" spans="1:5" x14ac:dyDescent="0.25">
      <c r="A261" s="16">
        <v>41992</v>
      </c>
      <c r="B261" s="15">
        <v>74283</v>
      </c>
      <c r="C261"/>
      <c r="D261"/>
      <c r="E261"/>
    </row>
    <row r="262" spans="1:5" x14ac:dyDescent="0.25">
      <c r="A262" s="16">
        <v>41993</v>
      </c>
      <c r="B262" s="15">
        <v>299749</v>
      </c>
      <c r="C262"/>
      <c r="D262"/>
      <c r="E262"/>
    </row>
    <row r="263" spans="1:5" x14ac:dyDescent="0.25">
      <c r="A263" s="16">
        <v>41994</v>
      </c>
      <c r="B263" s="15">
        <v>65316</v>
      </c>
      <c r="C263"/>
      <c r="D263"/>
      <c r="E263"/>
    </row>
    <row r="264" spans="1:5" x14ac:dyDescent="0.25">
      <c r="A264" s="16">
        <v>42001</v>
      </c>
      <c r="B264" s="15">
        <v>137310</v>
      </c>
      <c r="C264"/>
      <c r="D264"/>
      <c r="E264"/>
    </row>
    <row r="265" spans="1:5" x14ac:dyDescent="0.25">
      <c r="A265" s="16">
        <v>42003</v>
      </c>
      <c r="B265" s="15">
        <v>32784</v>
      </c>
      <c r="C265"/>
      <c r="D265"/>
      <c r="E265"/>
    </row>
    <row r="266" spans="1:5" x14ac:dyDescent="0.25">
      <c r="A266" s="16">
        <v>42004</v>
      </c>
      <c r="B266" s="15">
        <v>53796</v>
      </c>
      <c r="C266"/>
      <c r="D266"/>
      <c r="E266"/>
    </row>
    <row r="267" spans="1:5" x14ac:dyDescent="0.25">
      <c r="A267" s="16" t="s">
        <v>169</v>
      </c>
      <c r="B267" s="15">
        <v>32064332</v>
      </c>
      <c r="C267"/>
      <c r="D267"/>
      <c r="E267"/>
    </row>
    <row r="268" spans="1:5" x14ac:dyDescent="0.25">
      <c r="A268"/>
      <c r="B268"/>
      <c r="C268"/>
      <c r="D268" s="11"/>
    </row>
    <row r="269" spans="1:5" x14ac:dyDescent="0.25">
      <c r="A269"/>
      <c r="B269"/>
      <c r="C269"/>
      <c r="D269" s="11"/>
    </row>
    <row r="270" spans="1:5" x14ac:dyDescent="0.25">
      <c r="A270"/>
      <c r="B270"/>
      <c r="C270"/>
      <c r="D270" s="11"/>
    </row>
    <row r="271" spans="1:5" x14ac:dyDescent="0.25">
      <c r="A271"/>
      <c r="B271"/>
      <c r="C271"/>
      <c r="D271" s="11"/>
    </row>
    <row r="272" spans="1:5" x14ac:dyDescent="0.25">
      <c r="A272"/>
      <c r="B272"/>
      <c r="C272"/>
      <c r="D272" s="11"/>
    </row>
    <row r="273" spans="1:4" x14ac:dyDescent="0.25">
      <c r="A273"/>
      <c r="B273"/>
      <c r="C273"/>
      <c r="D273" s="11"/>
    </row>
    <row r="274" spans="1:4" x14ac:dyDescent="0.25">
      <c r="A274"/>
      <c r="B274"/>
      <c r="C274"/>
      <c r="D274" s="11"/>
    </row>
    <row r="275" spans="1:4" x14ac:dyDescent="0.25">
      <c r="A275"/>
      <c r="B275"/>
      <c r="C275"/>
      <c r="D275" s="11"/>
    </row>
    <row r="276" spans="1:4" x14ac:dyDescent="0.25">
      <c r="A276"/>
      <c r="B276"/>
      <c r="C276"/>
      <c r="D276" s="11"/>
    </row>
    <row r="277" spans="1:4" x14ac:dyDescent="0.25">
      <c r="A277"/>
      <c r="B277"/>
      <c r="C277"/>
      <c r="D277" s="11"/>
    </row>
    <row r="278" spans="1:4" x14ac:dyDescent="0.25">
      <c r="A278"/>
      <c r="B278"/>
      <c r="C278"/>
      <c r="D278" s="11"/>
    </row>
    <row r="279" spans="1:4" x14ac:dyDescent="0.25">
      <c r="A279"/>
      <c r="B279"/>
      <c r="C279"/>
      <c r="D279" s="11"/>
    </row>
    <row r="280" spans="1:4" x14ac:dyDescent="0.25">
      <c r="A280"/>
      <c r="B280"/>
      <c r="C280"/>
      <c r="D280" s="11"/>
    </row>
    <row r="281" spans="1:4" x14ac:dyDescent="0.25">
      <c r="A281"/>
      <c r="B281"/>
      <c r="C281"/>
      <c r="D281" s="11"/>
    </row>
    <row r="282" spans="1:4" x14ac:dyDescent="0.25">
      <c r="A282"/>
      <c r="B282"/>
      <c r="C282"/>
      <c r="D282" s="11"/>
    </row>
    <row r="283" spans="1:4" x14ac:dyDescent="0.25">
      <c r="A283"/>
      <c r="B283"/>
      <c r="C283"/>
      <c r="D283" s="11"/>
    </row>
    <row r="284" spans="1:4" x14ac:dyDescent="0.25">
      <c r="A284"/>
      <c r="B284"/>
      <c r="C284"/>
      <c r="D284" s="11"/>
    </row>
    <row r="285" spans="1:4" x14ac:dyDescent="0.25">
      <c r="A285"/>
      <c r="B285"/>
      <c r="C285"/>
      <c r="D285" s="11"/>
    </row>
    <row r="286" spans="1:4" x14ac:dyDescent="0.25">
      <c r="A286"/>
      <c r="B286"/>
      <c r="C286"/>
      <c r="D286" s="11"/>
    </row>
    <row r="287" spans="1:4" x14ac:dyDescent="0.25">
      <c r="A287"/>
      <c r="B287"/>
      <c r="C287"/>
      <c r="D287" s="11"/>
    </row>
    <row r="288" spans="1:4" x14ac:dyDescent="0.25">
      <c r="A288"/>
      <c r="B288"/>
      <c r="C288"/>
      <c r="D288" s="11"/>
    </row>
    <row r="289" spans="1:4" x14ac:dyDescent="0.25">
      <c r="A289"/>
      <c r="B289"/>
      <c r="C289"/>
      <c r="D289" s="11"/>
    </row>
    <row r="290" spans="1:4" x14ac:dyDescent="0.25">
      <c r="A290"/>
      <c r="B290"/>
      <c r="C290"/>
      <c r="D290" s="11"/>
    </row>
    <row r="291" spans="1:4" x14ac:dyDescent="0.25">
      <c r="A291"/>
      <c r="B291"/>
      <c r="C291"/>
      <c r="D291" s="11"/>
    </row>
    <row r="292" spans="1:4" x14ac:dyDescent="0.25">
      <c r="A292"/>
      <c r="B292"/>
      <c r="C292"/>
      <c r="D292" s="11"/>
    </row>
    <row r="293" spans="1:4" x14ac:dyDescent="0.25">
      <c r="A293"/>
      <c r="B293"/>
      <c r="C293"/>
      <c r="D293" s="11"/>
    </row>
    <row r="294" spans="1:4" x14ac:dyDescent="0.25">
      <c r="A294"/>
      <c r="B294"/>
      <c r="C294"/>
      <c r="D294" s="11"/>
    </row>
    <row r="295" spans="1:4" x14ac:dyDescent="0.25">
      <c r="A295"/>
      <c r="B295"/>
      <c r="C295"/>
      <c r="D295" s="11"/>
    </row>
    <row r="296" spans="1:4" x14ac:dyDescent="0.25">
      <c r="A296"/>
      <c r="B296"/>
      <c r="C296"/>
      <c r="D296" s="11"/>
    </row>
    <row r="297" spans="1:4" x14ac:dyDescent="0.25">
      <c r="A297"/>
      <c r="B297"/>
      <c r="C297"/>
      <c r="D297" s="11"/>
    </row>
    <row r="298" spans="1:4" x14ac:dyDescent="0.25">
      <c r="A298"/>
      <c r="B298"/>
      <c r="C298"/>
      <c r="D298" s="11"/>
    </row>
    <row r="299" spans="1:4" x14ac:dyDescent="0.25">
      <c r="A299"/>
      <c r="B299"/>
      <c r="C299"/>
      <c r="D299" s="11"/>
    </row>
    <row r="300" spans="1:4" x14ac:dyDescent="0.25">
      <c r="A300"/>
      <c r="B300"/>
      <c r="C300"/>
      <c r="D300" s="11"/>
    </row>
    <row r="301" spans="1:4" x14ac:dyDescent="0.25">
      <c r="A301"/>
      <c r="B301"/>
      <c r="C301"/>
      <c r="D301" s="11"/>
    </row>
    <row r="302" spans="1:4" x14ac:dyDescent="0.25">
      <c r="A302"/>
      <c r="B302"/>
      <c r="C302"/>
      <c r="D302" s="11"/>
    </row>
    <row r="303" spans="1:4" x14ac:dyDescent="0.25">
      <c r="A303"/>
      <c r="B303"/>
      <c r="C303"/>
      <c r="D303" s="11"/>
    </row>
    <row r="304" spans="1:4" x14ac:dyDescent="0.25">
      <c r="A304"/>
      <c r="B304"/>
      <c r="C304"/>
      <c r="D304" s="11"/>
    </row>
    <row r="305" spans="1:4" x14ac:dyDescent="0.25">
      <c r="A305"/>
      <c r="B305"/>
      <c r="C305"/>
      <c r="D305" s="11"/>
    </row>
    <row r="306" spans="1:4" x14ac:dyDescent="0.25">
      <c r="A306"/>
      <c r="B306"/>
      <c r="C306"/>
      <c r="D306" s="11"/>
    </row>
    <row r="307" spans="1:4" x14ac:dyDescent="0.25">
      <c r="A307"/>
      <c r="B307"/>
      <c r="C307"/>
      <c r="D307" s="11"/>
    </row>
    <row r="308" spans="1:4" x14ac:dyDescent="0.25">
      <c r="A308"/>
      <c r="B308"/>
      <c r="C308"/>
      <c r="D308" s="11"/>
    </row>
    <row r="309" spans="1:4" x14ac:dyDescent="0.25">
      <c r="A309"/>
      <c r="B309"/>
      <c r="C309"/>
      <c r="D309" s="11"/>
    </row>
    <row r="310" spans="1:4" x14ac:dyDescent="0.25">
      <c r="A310"/>
      <c r="B310"/>
      <c r="C310"/>
      <c r="D310" s="11"/>
    </row>
    <row r="311" spans="1:4" x14ac:dyDescent="0.25">
      <c r="A311"/>
      <c r="B311"/>
      <c r="C311"/>
      <c r="D311" s="11"/>
    </row>
    <row r="312" spans="1:4" x14ac:dyDescent="0.25">
      <c r="A312"/>
      <c r="B312"/>
      <c r="C312"/>
      <c r="D312" s="11"/>
    </row>
    <row r="313" spans="1:4" x14ac:dyDescent="0.25">
      <c r="A313"/>
      <c r="B313"/>
      <c r="C313"/>
      <c r="D313" s="11"/>
    </row>
    <row r="314" spans="1:4" x14ac:dyDescent="0.25">
      <c r="A314"/>
      <c r="B314"/>
      <c r="C314"/>
      <c r="D314" s="11"/>
    </row>
    <row r="315" spans="1:4" x14ac:dyDescent="0.25">
      <c r="A315"/>
      <c r="B315"/>
      <c r="C315"/>
      <c r="D315" s="11"/>
    </row>
    <row r="316" spans="1:4" x14ac:dyDescent="0.25">
      <c r="A316"/>
      <c r="B316"/>
      <c r="C316"/>
      <c r="D316" s="11"/>
    </row>
    <row r="317" spans="1:4" x14ac:dyDescent="0.25">
      <c r="A317"/>
      <c r="B317"/>
      <c r="C317"/>
      <c r="D317" s="11"/>
    </row>
    <row r="318" spans="1:4" x14ac:dyDescent="0.25">
      <c r="A318"/>
      <c r="B318"/>
      <c r="C318"/>
      <c r="D318" s="11"/>
    </row>
    <row r="319" spans="1:4" x14ac:dyDescent="0.25">
      <c r="A319"/>
      <c r="B319"/>
      <c r="C319"/>
      <c r="D319" s="11"/>
    </row>
    <row r="320" spans="1:4" x14ac:dyDescent="0.25">
      <c r="A320"/>
      <c r="B320"/>
      <c r="C320"/>
      <c r="D320" s="11"/>
    </row>
    <row r="321" spans="1:4" x14ac:dyDescent="0.25">
      <c r="A321"/>
      <c r="B321"/>
      <c r="C321"/>
      <c r="D321" s="11"/>
    </row>
    <row r="322" spans="1:4" x14ac:dyDescent="0.25">
      <c r="A322"/>
      <c r="B322"/>
      <c r="C322"/>
      <c r="D322" s="11"/>
    </row>
    <row r="323" spans="1:4" x14ac:dyDescent="0.25">
      <c r="A323"/>
      <c r="B323"/>
      <c r="C323"/>
      <c r="D323" s="11"/>
    </row>
    <row r="324" spans="1:4" x14ac:dyDescent="0.25">
      <c r="A324"/>
      <c r="B324"/>
      <c r="C324"/>
      <c r="D324" s="11"/>
    </row>
    <row r="325" spans="1:4" x14ac:dyDescent="0.25">
      <c r="A325"/>
      <c r="B325"/>
      <c r="C325"/>
      <c r="D325" s="11"/>
    </row>
    <row r="326" spans="1:4" x14ac:dyDescent="0.25">
      <c r="A326"/>
      <c r="B326"/>
      <c r="C326"/>
      <c r="D326" s="11"/>
    </row>
    <row r="327" spans="1:4" x14ac:dyDescent="0.25">
      <c r="A327"/>
      <c r="B327"/>
      <c r="C327"/>
      <c r="D327" s="11"/>
    </row>
    <row r="328" spans="1:4" x14ac:dyDescent="0.25">
      <c r="A328"/>
      <c r="B328"/>
      <c r="C328"/>
      <c r="D328" s="11"/>
    </row>
    <row r="329" spans="1:4" x14ac:dyDescent="0.25">
      <c r="A329"/>
      <c r="B329"/>
      <c r="C329"/>
      <c r="D329" s="11"/>
    </row>
    <row r="330" spans="1:4" x14ac:dyDescent="0.25">
      <c r="A330"/>
      <c r="B330"/>
      <c r="C330"/>
      <c r="D330" s="11"/>
    </row>
    <row r="331" spans="1:4" x14ac:dyDescent="0.25">
      <c r="A331"/>
      <c r="B331"/>
      <c r="C331"/>
      <c r="D331" s="11"/>
    </row>
    <row r="332" spans="1:4" x14ac:dyDescent="0.25">
      <c r="A332"/>
      <c r="B332"/>
      <c r="C332"/>
      <c r="D332" s="11"/>
    </row>
    <row r="333" spans="1:4" x14ac:dyDescent="0.25">
      <c r="A333"/>
      <c r="B333"/>
      <c r="C333"/>
      <c r="D333" s="11"/>
    </row>
    <row r="334" spans="1:4" x14ac:dyDescent="0.25">
      <c r="A334"/>
      <c r="B334"/>
      <c r="C334"/>
      <c r="D334" s="11"/>
    </row>
    <row r="335" spans="1:4" x14ac:dyDescent="0.25">
      <c r="A335"/>
      <c r="B335"/>
      <c r="C335"/>
      <c r="D335" s="11"/>
    </row>
    <row r="336" spans="1:4" x14ac:dyDescent="0.25">
      <c r="A336"/>
      <c r="B336"/>
      <c r="C336"/>
      <c r="D336" s="11"/>
    </row>
    <row r="337" spans="1:4" x14ac:dyDescent="0.25">
      <c r="A337"/>
      <c r="B337"/>
      <c r="C337"/>
      <c r="D337" s="11"/>
    </row>
    <row r="338" spans="1:4" x14ac:dyDescent="0.25">
      <c r="A338"/>
      <c r="B338"/>
      <c r="C338"/>
      <c r="D338" s="11"/>
    </row>
    <row r="339" spans="1:4" x14ac:dyDescent="0.25">
      <c r="A339"/>
      <c r="B339"/>
      <c r="C339"/>
      <c r="D339" s="11"/>
    </row>
    <row r="340" spans="1:4" x14ac:dyDescent="0.25">
      <c r="A340"/>
      <c r="B340"/>
      <c r="C340"/>
      <c r="D340" s="11"/>
    </row>
    <row r="341" spans="1:4" x14ac:dyDescent="0.25">
      <c r="A341"/>
      <c r="B341"/>
      <c r="C341"/>
      <c r="D341" s="11"/>
    </row>
    <row r="342" spans="1:4" x14ac:dyDescent="0.25">
      <c r="A342"/>
      <c r="B342"/>
      <c r="C342"/>
      <c r="D342" s="11"/>
    </row>
    <row r="343" spans="1:4" x14ac:dyDescent="0.25">
      <c r="A343"/>
      <c r="B343"/>
      <c r="C343"/>
      <c r="D343" s="11"/>
    </row>
    <row r="344" spans="1:4" x14ac:dyDescent="0.25">
      <c r="A344"/>
      <c r="B344"/>
      <c r="C344"/>
      <c r="D344" s="11"/>
    </row>
    <row r="345" spans="1:4" x14ac:dyDescent="0.25">
      <c r="A345"/>
      <c r="B345"/>
      <c r="C345"/>
      <c r="D345" s="11"/>
    </row>
    <row r="346" spans="1:4" x14ac:dyDescent="0.25">
      <c r="A346"/>
      <c r="B346"/>
      <c r="C346"/>
      <c r="D346" s="11"/>
    </row>
    <row r="347" spans="1:4" x14ac:dyDescent="0.25">
      <c r="A347"/>
      <c r="B347"/>
      <c r="C347"/>
      <c r="D347" s="11"/>
    </row>
    <row r="348" spans="1:4" x14ac:dyDescent="0.25">
      <c r="A348"/>
      <c r="B348"/>
      <c r="C348"/>
      <c r="D348" s="11"/>
    </row>
    <row r="349" spans="1:4" x14ac:dyDescent="0.25">
      <c r="A349"/>
      <c r="B349"/>
      <c r="C349"/>
      <c r="D349" s="11"/>
    </row>
    <row r="350" spans="1:4" x14ac:dyDescent="0.25">
      <c r="A350"/>
      <c r="B350"/>
      <c r="C350"/>
      <c r="D350" s="11"/>
    </row>
    <row r="351" spans="1:4" x14ac:dyDescent="0.25">
      <c r="A351"/>
      <c r="B351"/>
      <c r="C351"/>
      <c r="D351" s="11"/>
    </row>
    <row r="352" spans="1:4" x14ac:dyDescent="0.25">
      <c r="A352"/>
      <c r="B352"/>
      <c r="C352"/>
      <c r="D352" s="11"/>
    </row>
    <row r="353" spans="1:4" x14ac:dyDescent="0.25">
      <c r="A353"/>
      <c r="B353"/>
      <c r="C353"/>
      <c r="D353" s="11"/>
    </row>
    <row r="354" spans="1:4" x14ac:dyDescent="0.25">
      <c r="A354"/>
      <c r="B354"/>
      <c r="C354"/>
      <c r="D354" s="11"/>
    </row>
    <row r="355" spans="1:4" x14ac:dyDescent="0.25">
      <c r="A355"/>
      <c r="B355"/>
      <c r="C355"/>
      <c r="D355" s="11"/>
    </row>
    <row r="356" spans="1:4" x14ac:dyDescent="0.25">
      <c r="A356"/>
      <c r="B356"/>
      <c r="C356"/>
      <c r="D356" s="11"/>
    </row>
    <row r="357" spans="1:4" x14ac:dyDescent="0.25">
      <c r="A357"/>
      <c r="B357"/>
      <c r="C357"/>
      <c r="D357" s="11"/>
    </row>
    <row r="358" spans="1:4" x14ac:dyDescent="0.25">
      <c r="A358"/>
      <c r="B358"/>
      <c r="C358"/>
      <c r="D358" s="11"/>
    </row>
    <row r="359" spans="1:4" x14ac:dyDescent="0.25">
      <c r="A359"/>
      <c r="B359"/>
      <c r="C359"/>
      <c r="D359" s="11"/>
    </row>
    <row r="360" spans="1:4" x14ac:dyDescent="0.25">
      <c r="A360"/>
      <c r="B360"/>
      <c r="C360"/>
      <c r="D360" s="11"/>
    </row>
    <row r="361" spans="1:4" x14ac:dyDescent="0.25">
      <c r="A361"/>
      <c r="B361"/>
      <c r="C361"/>
      <c r="D361" s="11"/>
    </row>
    <row r="362" spans="1:4" x14ac:dyDescent="0.25">
      <c r="A362"/>
      <c r="B362"/>
      <c r="C362"/>
      <c r="D362" s="11"/>
    </row>
    <row r="363" spans="1:4" x14ac:dyDescent="0.25">
      <c r="A363"/>
      <c r="B363"/>
      <c r="C363"/>
      <c r="D363" s="11"/>
    </row>
    <row r="364" spans="1:4" x14ac:dyDescent="0.25">
      <c r="A364"/>
      <c r="B364"/>
      <c r="C364"/>
      <c r="D364" s="11"/>
    </row>
    <row r="365" spans="1:4" x14ac:dyDescent="0.25">
      <c r="A365"/>
      <c r="B365"/>
      <c r="C365"/>
      <c r="D365" s="11"/>
    </row>
    <row r="366" spans="1:4" x14ac:dyDescent="0.25">
      <c r="A366"/>
      <c r="B366"/>
      <c r="C366"/>
      <c r="D366" s="11"/>
    </row>
    <row r="367" spans="1:4" x14ac:dyDescent="0.25">
      <c r="A367"/>
      <c r="B367"/>
      <c r="C367"/>
      <c r="D367" s="11"/>
    </row>
    <row r="368" spans="1:4" x14ac:dyDescent="0.25">
      <c r="A368"/>
      <c r="B368"/>
      <c r="C368"/>
      <c r="D368" s="11"/>
    </row>
    <row r="369" spans="1:4" x14ac:dyDescent="0.25">
      <c r="A369"/>
      <c r="B369"/>
      <c r="C369"/>
      <c r="D369" s="11"/>
    </row>
    <row r="370" spans="1:4" x14ac:dyDescent="0.25">
      <c r="A370"/>
      <c r="B370"/>
      <c r="C370"/>
      <c r="D370" s="11"/>
    </row>
    <row r="371" spans="1:4" x14ac:dyDescent="0.25">
      <c r="A371"/>
      <c r="B371"/>
      <c r="C371"/>
      <c r="D371" s="11"/>
    </row>
    <row r="372" spans="1:4" x14ac:dyDescent="0.25">
      <c r="A372"/>
      <c r="B372"/>
      <c r="C372"/>
      <c r="D372" s="11"/>
    </row>
    <row r="373" spans="1:4" x14ac:dyDescent="0.25">
      <c r="A373"/>
      <c r="B373"/>
      <c r="C373"/>
      <c r="D373" s="11"/>
    </row>
    <row r="374" spans="1:4" x14ac:dyDescent="0.25">
      <c r="A374"/>
      <c r="B374"/>
      <c r="C374"/>
      <c r="D374" s="11"/>
    </row>
    <row r="375" spans="1:4" x14ac:dyDescent="0.25">
      <c r="A375"/>
      <c r="B375"/>
      <c r="C375"/>
      <c r="D375" s="11"/>
    </row>
    <row r="376" spans="1:4" x14ac:dyDescent="0.25">
      <c r="A376"/>
      <c r="B376"/>
      <c r="C376"/>
      <c r="D376" s="11"/>
    </row>
    <row r="377" spans="1:4" x14ac:dyDescent="0.25">
      <c r="A377"/>
      <c r="B377"/>
      <c r="C377"/>
      <c r="D377" s="11"/>
    </row>
    <row r="378" spans="1:4" x14ac:dyDescent="0.25">
      <c r="A378"/>
      <c r="B378"/>
      <c r="C378"/>
      <c r="D378" s="11"/>
    </row>
    <row r="379" spans="1:4" x14ac:dyDescent="0.25">
      <c r="A379"/>
      <c r="B379"/>
      <c r="C379"/>
      <c r="D379" s="11"/>
    </row>
    <row r="380" spans="1:4" x14ac:dyDescent="0.25">
      <c r="A380"/>
      <c r="B380"/>
      <c r="C380"/>
      <c r="D380" s="11"/>
    </row>
    <row r="381" spans="1:4" x14ac:dyDescent="0.25">
      <c r="A381"/>
      <c r="B381"/>
      <c r="C381"/>
      <c r="D381" s="11"/>
    </row>
    <row r="382" spans="1:4" x14ac:dyDescent="0.25">
      <c r="A382"/>
      <c r="B382"/>
      <c r="C382"/>
      <c r="D382" s="11"/>
    </row>
    <row r="383" spans="1:4" x14ac:dyDescent="0.25">
      <c r="A383"/>
      <c r="B383"/>
      <c r="C383"/>
      <c r="D383" s="11"/>
    </row>
    <row r="384" spans="1:4" x14ac:dyDescent="0.25">
      <c r="A384"/>
      <c r="B384"/>
      <c r="C384"/>
      <c r="D384" s="11"/>
    </row>
    <row r="385" spans="1:4" x14ac:dyDescent="0.25">
      <c r="A385"/>
      <c r="B385"/>
      <c r="C385"/>
      <c r="D385" s="11"/>
    </row>
    <row r="386" spans="1:4" x14ac:dyDescent="0.25">
      <c r="A386"/>
      <c r="B386"/>
      <c r="C386"/>
      <c r="D386" s="11"/>
    </row>
    <row r="387" spans="1:4" x14ac:dyDescent="0.25">
      <c r="A387"/>
      <c r="B387"/>
      <c r="C387"/>
      <c r="D387" s="11"/>
    </row>
    <row r="388" spans="1:4" x14ac:dyDescent="0.25">
      <c r="A388"/>
      <c r="B388"/>
      <c r="C388"/>
      <c r="D388" s="11"/>
    </row>
    <row r="389" spans="1:4" x14ac:dyDescent="0.25">
      <c r="A389"/>
      <c r="B389"/>
      <c r="C389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</sheetData>
  <conditionalFormatting sqref="A6:A266">
    <cfRule type="timePeriod" dxfId="0" priority="1" timePeriod="thisMonth">
      <formula>AND(MONTH(A6)=MONTH(TODAY()),YEAR(A6)=YEAR(TODAY()))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showGridLines="0" zoomScale="80" zoomScaleNormal="80" workbookViewId="0">
      <selection activeCell="E4" sqref="E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4" t="s">
        <v>40</v>
      </c>
      <c r="B578" s="14"/>
      <c r="C578" s="14"/>
      <c r="D578" s="14"/>
      <c r="E578" s="14"/>
      <c r="F578" s="13">
        <f>SUBTOTAL(103,Table13[SALES])</f>
        <v>576</v>
      </c>
      <c r="G578" s="13"/>
      <c r="H578" s="14"/>
      <c r="I578" s="14"/>
      <c r="J578" s="14">
        <f>SUBTOTAL(103,Table13[SALES QTR])</f>
        <v>576</v>
      </c>
      <c r="K578" s="1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2014-03-23T23:09:28Z</dcterms:modified>
</cp:coreProperties>
</file>