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00" documentId="8_{64AE7E75-1B61-4EBE-B602-345659CE5401}" xr6:coauthVersionLast="47" xr6:coauthVersionMax="47" xr10:uidLastSave="{C4648EF1-F48A-46CD-97ED-9690C145A873}"/>
  <bookViews>
    <workbookView xWindow="-108" yWindow="-108" windowWidth="23256" windowHeight="12456" activeTab="8" xr2:uid="{E9B3C47F-3B15-4387-BD3C-93CACDC72434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" l="1"/>
  <c r="B7" i="8"/>
  <c r="G2" i="7"/>
  <c r="G2" i="6"/>
  <c r="B2" i="5"/>
  <c r="C1" i="4"/>
  <c r="B1" i="3"/>
  <c r="A1" i="3"/>
  <c r="C4" i="2"/>
  <c r="D4" i="2"/>
  <c r="B2" i="2" a="1"/>
  <c r="B2" i="2" s="1"/>
  <c r="B4" i="2" s="1"/>
  <c r="B7" i="1"/>
  <c r="C7" i="1"/>
  <c r="D7" i="1"/>
  <c r="B8" i="1"/>
  <c r="C8" i="1"/>
  <c r="D8" i="1"/>
  <c r="C10" i="1"/>
  <c r="D10" i="1"/>
  <c r="B1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<sst xmlns="http://schemas.openxmlformats.org/spreadsheetml/2006/main" count="54" uniqueCount="20">
  <si>
    <t>Product</t>
  </si>
  <si>
    <t>A</t>
  </si>
  <si>
    <t>B</t>
  </si>
  <si>
    <t>C</t>
  </si>
  <si>
    <t>North</t>
  </si>
  <si>
    <t>South</t>
  </si>
  <si>
    <t>East</t>
  </si>
  <si>
    <t>West</t>
  </si>
  <si>
    <t>Total</t>
  </si>
  <si>
    <t>Average</t>
  </si>
  <si>
    <t>Check</t>
  </si>
  <si>
    <t>John</t>
  </si>
  <si>
    <t>Anderson</t>
  </si>
  <si>
    <t>Email</t>
  </si>
  <si>
    <t>john.anderson@gmail.com</t>
  </si>
  <si>
    <t>Position of @</t>
  </si>
  <si>
    <t>Rate</t>
  </si>
  <si>
    <t>NPER</t>
  </si>
  <si>
    <t>PV</t>
  </si>
  <si>
    <t>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</si>
</sst>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6" formatCode="[$-F400]h:mm:ss\ AM/PM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166" fontId="0" fillId="0" borderId="0" xfId="0" applyNumberFormat="1"/>
    <xf numFmtId="0" fontId="4" fillId="0" borderId="1" xfId="2" applyBorder="1"/>
    <xf numFmtId="0" fontId="2" fillId="2" borderId="1" xfId="0" applyFont="1" applyFill="1" applyBorder="1"/>
    <xf numFmtId="8" fontId="0" fillId="0" borderId="1" xfId="0" applyNumberFormat="1" applyBorder="1"/>
    <xf numFmtId="9" fontId="0" fillId="0" borderId="1" xfId="1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ander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E700-7ACC-4023-A410-0EF39084DD34}">
  <dimension ref="A1:D10"/>
  <sheetViews>
    <sheetView showGridLines="0" workbookViewId="0">
      <selection activeCell="G1" sqref="G1"/>
    </sheetView>
  </sheetViews>
  <sheetFormatPr defaultRowHeight="14.4" x14ac:dyDescent="0.3"/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2" t="s">
        <v>4</v>
      </c>
      <c r="B2" s="2">
        <v>677</v>
      </c>
      <c r="C2" s="2">
        <v>660</v>
      </c>
      <c r="D2" s="2">
        <v>106</v>
      </c>
    </row>
    <row r="3" spans="1:4" x14ac:dyDescent="0.3">
      <c r="A3" s="2" t="s">
        <v>5</v>
      </c>
      <c r="B3" s="2">
        <v>888</v>
      </c>
      <c r="C3" s="2">
        <v>350</v>
      </c>
      <c r="D3" s="2">
        <v>189</v>
      </c>
    </row>
    <row r="4" spans="1:4" x14ac:dyDescent="0.3">
      <c r="A4" s="2" t="s">
        <v>6</v>
      </c>
      <c r="B4" s="2">
        <v>964</v>
      </c>
      <c r="C4" s="2">
        <v>762</v>
      </c>
      <c r="D4" s="2">
        <v>450</v>
      </c>
    </row>
    <row r="5" spans="1:4" x14ac:dyDescent="0.3">
      <c r="A5" s="2" t="s">
        <v>7</v>
      </c>
      <c r="B5" s="2">
        <v>177</v>
      </c>
      <c r="C5" s="2">
        <v>162</v>
      </c>
      <c r="D5" s="2">
        <v>354</v>
      </c>
    </row>
    <row r="6" spans="1:4" x14ac:dyDescent="0.3">
      <c r="A6" s="2"/>
      <c r="B6" s="2"/>
      <c r="C6" s="2"/>
      <c r="D6" s="2"/>
    </row>
    <row r="7" spans="1:4" x14ac:dyDescent="0.3">
      <c r="A7" s="4" t="s">
        <v>9</v>
      </c>
      <c r="B7" s="5">
        <f>AVERAGE(B2:B5)</f>
        <v>676.5</v>
      </c>
      <c r="C7" s="5">
        <f t="shared" ref="C7:D7" si="0">AVERAGE(C2:C5)</f>
        <v>483.5</v>
      </c>
      <c r="D7" s="5">
        <f t="shared" si="0"/>
        <v>274.75</v>
      </c>
    </row>
    <row r="8" spans="1:4" x14ac:dyDescent="0.3">
      <c r="A8" s="4" t="s">
        <v>8</v>
      </c>
      <c r="B8" s="5">
        <f>SUM(B2:B5)</f>
        <v>2706</v>
      </c>
      <c r="C8" s="5">
        <f t="shared" ref="C8:D8" si="1">SUM(C2:C5)</f>
        <v>1934</v>
      </c>
      <c r="D8" s="5">
        <f t="shared" si="1"/>
        <v>1099</v>
      </c>
    </row>
    <row r="10" spans="1:4" x14ac:dyDescent="0.3">
      <c r="A10" s="3" t="s">
        <v>10</v>
      </c>
      <c r="B10" s="1" t="str">
        <f>IF(AND(B7&gt;400,B8&gt;1500),"Good","Bad")</f>
        <v>Good</v>
      </c>
      <c r="C10" s="1" t="str">
        <f>IF(AND(C7&gt;400,C8&gt;1500),"Good","Bad")</f>
        <v>Good</v>
      </c>
      <c r="D10" s="1" t="str">
        <f>IF(AND(D7&gt;400,D8&gt;1500),"Good","Bad")</f>
        <v>Bad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79C-E94E-406B-A47F-4A7ECABEABAE}">
  <dimension ref="A1:D4"/>
  <sheetViews>
    <sheetView showGridLines="0" workbookViewId="0">
      <selection activeCell="B4" sqref="B4"/>
    </sheetView>
  </sheetViews>
  <sheetFormatPr defaultRowHeight="14.4" x14ac:dyDescent="0.3"/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2" t="s">
        <v>4</v>
      </c>
      <c r="B2" s="2" t="e" cm="1">
        <f t="array" ref="B2">80+a</f>
        <v>#NAME?</v>
      </c>
      <c r="C2" s="2">
        <v>660</v>
      </c>
      <c r="D2" s="2">
        <v>106</v>
      </c>
    </row>
    <row r="4" spans="1:4" x14ac:dyDescent="0.3">
      <c r="A4" s="3" t="s">
        <v>10</v>
      </c>
      <c r="B4" s="1" t="b">
        <f>ISERROR(B2)</f>
        <v>1</v>
      </c>
      <c r="C4" s="1" t="b">
        <f t="shared" ref="C4:D4" si="0">ISERROR(C2)</f>
        <v>0</v>
      </c>
      <c r="D4" s="1" t="b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6558-C045-486E-A9A5-9489238932B8}">
  <dimension ref="A1:B1"/>
  <sheetViews>
    <sheetView workbookViewId="0">
      <selection activeCell="B1" sqref="B1"/>
    </sheetView>
  </sheetViews>
  <sheetFormatPr defaultRowHeight="14.4" x14ac:dyDescent="0.3"/>
  <cols>
    <col min="1" max="1" width="12.5546875" customWidth="1"/>
    <col min="2" max="2" width="11.109375" customWidth="1"/>
  </cols>
  <sheetData>
    <row r="1" spans="1:2" x14ac:dyDescent="0.3">
      <c r="A1" s="6">
        <f>DATE(2024,8,8)</f>
        <v>45512</v>
      </c>
      <c r="B1" s="7">
        <f>TIME(2,10,30)</f>
        <v>9.0624999999999997E-2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8844-8F6D-402F-9EA9-37A7A4E7352D}">
  <dimension ref="A1:C1"/>
  <sheetViews>
    <sheetView workbookViewId="0">
      <selection activeCell="C1" sqref="C1"/>
    </sheetView>
  </sheetViews>
  <sheetFormatPr defaultRowHeight="14.4" x14ac:dyDescent="0.3"/>
  <cols>
    <col min="3" max="3" width="12.6640625" bestFit="1" customWidth="1"/>
  </cols>
  <sheetData>
    <row r="1" spans="1:3" x14ac:dyDescent="0.3">
      <c r="A1" t="s">
        <v>11</v>
      </c>
      <c r="B1" t="s">
        <v>12</v>
      </c>
      <c r="C1" t="str">
        <f>_xlfn.TEXTJOIN(" ",TRUE,A1,B1)</f>
        <v>John Anderson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C21A-B064-42A9-A6E0-D4422F940F6E}">
  <dimension ref="A1:B2"/>
  <sheetViews>
    <sheetView workbookViewId="0">
      <selection activeCell="J14" sqref="J14"/>
    </sheetView>
  </sheetViews>
  <sheetFormatPr defaultRowHeight="14.4" x14ac:dyDescent="0.3"/>
  <cols>
    <col min="1" max="1" width="23" bestFit="1" customWidth="1"/>
    <col min="2" max="2" width="11.33203125" bestFit="1" customWidth="1"/>
  </cols>
  <sheetData>
    <row r="1" spans="1:2" x14ac:dyDescent="0.3">
      <c r="A1" s="9" t="s">
        <v>13</v>
      </c>
      <c r="B1" s="9" t="s">
        <v>15</v>
      </c>
    </row>
    <row r="2" spans="1:2" x14ac:dyDescent="0.3">
      <c r="A2" s="8" t="s">
        <v>14</v>
      </c>
      <c r="B2" s="1">
        <f>FIND("@",A2)</f>
        <v>14</v>
      </c>
    </row>
  </sheetData>
  <hyperlinks>
    <hyperlink ref="A2" r:id="rId1" xr:uid="{3BABAEAC-4CD5-40A0-9AFD-85A7888EF8D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5D95-FE1C-43DE-8743-9B11E81845C4}">
  <dimension ref="A1:G5"/>
  <sheetViews>
    <sheetView showGridLines="0" workbookViewId="0">
      <selection activeCell="G2" sqref="G2"/>
    </sheetView>
  </sheetViews>
  <sheetFormatPr defaultRowHeight="14.4" x14ac:dyDescent="0.3"/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G1" s="3" t="s">
        <v>2</v>
      </c>
    </row>
    <row r="2" spans="1:7" x14ac:dyDescent="0.3">
      <c r="A2" s="2" t="s">
        <v>4</v>
      </c>
      <c r="B2" s="2">
        <v>677</v>
      </c>
      <c r="C2" s="2">
        <v>660</v>
      </c>
      <c r="D2" s="2">
        <v>106</v>
      </c>
      <c r="F2" s="3" t="s">
        <v>4</v>
      </c>
      <c r="G2" s="2">
        <f>VLOOKUP(F2,A1:C5,3,0)</f>
        <v>660</v>
      </c>
    </row>
    <row r="3" spans="1:7" x14ac:dyDescent="0.3">
      <c r="A3" s="2" t="s">
        <v>5</v>
      </c>
      <c r="B3" s="2">
        <v>888</v>
      </c>
      <c r="C3" s="2">
        <v>350</v>
      </c>
      <c r="D3" s="2">
        <v>189</v>
      </c>
    </row>
    <row r="4" spans="1:7" x14ac:dyDescent="0.3">
      <c r="A4" s="2" t="s">
        <v>6</v>
      </c>
      <c r="B4" s="2">
        <v>964</v>
      </c>
      <c r="C4" s="2">
        <v>762</v>
      </c>
      <c r="D4" s="2">
        <v>450</v>
      </c>
    </row>
    <row r="5" spans="1:7" x14ac:dyDescent="0.3">
      <c r="A5" s="2" t="s">
        <v>7</v>
      </c>
      <c r="B5" s="2">
        <v>177</v>
      </c>
      <c r="C5" s="2">
        <v>162</v>
      </c>
      <c r="D5" s="2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B30A-CA8B-4CA0-972E-6B8AC693AE6F}">
  <dimension ref="A1:G5"/>
  <sheetViews>
    <sheetView showGridLines="0" workbookViewId="0">
      <selection activeCell="G2" sqref="G2"/>
    </sheetView>
  </sheetViews>
  <sheetFormatPr defaultRowHeight="14.4" x14ac:dyDescent="0.3"/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G1" s="3" t="s">
        <v>2</v>
      </c>
    </row>
    <row r="2" spans="1:7" x14ac:dyDescent="0.3">
      <c r="A2" s="2" t="s">
        <v>4</v>
      </c>
      <c r="B2" s="2">
        <v>677</v>
      </c>
      <c r="C2" s="2">
        <v>660</v>
      </c>
      <c r="D2" s="2">
        <v>106</v>
      </c>
      <c r="F2" s="3" t="s">
        <v>4</v>
      </c>
      <c r="G2" s="2">
        <f>INDEX(A1:D5,MATCH(F2,A1:A5,0),3)</f>
        <v>660</v>
      </c>
    </row>
    <row r="3" spans="1:7" x14ac:dyDescent="0.3">
      <c r="A3" s="2" t="s">
        <v>5</v>
      </c>
      <c r="B3" s="2">
        <v>888</v>
      </c>
      <c r="C3" s="2">
        <v>350</v>
      </c>
      <c r="D3" s="2">
        <v>189</v>
      </c>
    </row>
    <row r="4" spans="1:7" x14ac:dyDescent="0.3">
      <c r="A4" s="2" t="s">
        <v>6</v>
      </c>
      <c r="B4" s="2">
        <v>964</v>
      </c>
      <c r="C4" s="2">
        <v>762</v>
      </c>
      <c r="D4" s="2">
        <v>450</v>
      </c>
    </row>
    <row r="5" spans="1:7" x14ac:dyDescent="0.3">
      <c r="A5" s="2" t="s">
        <v>7</v>
      </c>
      <c r="B5" s="2">
        <v>177</v>
      </c>
      <c r="C5" s="2">
        <v>162</v>
      </c>
      <c r="D5" s="2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B3C8-0507-40DD-A36A-46A928433D15}">
  <dimension ref="A1:D7"/>
  <sheetViews>
    <sheetView showGridLines="0" workbookViewId="0">
      <selection activeCell="B7" sqref="B7"/>
    </sheetView>
  </sheetViews>
  <sheetFormatPr defaultRowHeight="14.4" x14ac:dyDescent="0.3"/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2" t="s">
        <v>4</v>
      </c>
      <c r="B2" s="2">
        <v>677</v>
      </c>
      <c r="C2" s="2">
        <v>660</v>
      </c>
      <c r="D2" s="2">
        <v>106</v>
      </c>
    </row>
    <row r="3" spans="1:4" x14ac:dyDescent="0.3">
      <c r="A3" s="2" t="s">
        <v>5</v>
      </c>
      <c r="B3" s="2">
        <v>888</v>
      </c>
      <c r="C3" s="2">
        <v>350</v>
      </c>
      <c r="D3" s="2">
        <v>189</v>
      </c>
    </row>
    <row r="4" spans="1:4" x14ac:dyDescent="0.3">
      <c r="A4" s="2" t="s">
        <v>6</v>
      </c>
      <c r="B4" s="2">
        <v>964</v>
      </c>
      <c r="C4" s="2">
        <v>762</v>
      </c>
      <c r="D4" s="2">
        <v>450</v>
      </c>
    </row>
    <row r="5" spans="1:4" x14ac:dyDescent="0.3">
      <c r="A5" s="2" t="s">
        <v>7</v>
      </c>
      <c r="B5" s="2">
        <v>177</v>
      </c>
      <c r="C5" s="2">
        <v>162</v>
      </c>
      <c r="D5" s="2">
        <v>354</v>
      </c>
    </row>
    <row r="7" spans="1:4" x14ac:dyDescent="0.3">
      <c r="B7" s="2">
        <f>AVERAGEIF(B2:B5,"&gt;"&amp;500)</f>
        <v>843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B4B4-44FD-4A60-BF7F-FCD94BE77132}">
  <dimension ref="A1:B5"/>
  <sheetViews>
    <sheetView showGridLines="0" tabSelected="1" workbookViewId="0">
      <selection activeCell="B5" sqref="B5"/>
    </sheetView>
  </sheetViews>
  <sheetFormatPr defaultRowHeight="14.4" x14ac:dyDescent="0.3"/>
  <sheetData>
    <row r="1" spans="1:2" x14ac:dyDescent="0.3">
      <c r="A1" s="3" t="s">
        <v>16</v>
      </c>
      <c r="B1" s="11">
        <v>0.05</v>
      </c>
    </row>
    <row r="2" spans="1:2" x14ac:dyDescent="0.3">
      <c r="A2" s="3" t="s">
        <v>17</v>
      </c>
      <c r="B2" s="1">
        <v>3</v>
      </c>
    </row>
    <row r="3" spans="1:2" x14ac:dyDescent="0.3">
      <c r="A3" s="3" t="s">
        <v>18</v>
      </c>
      <c r="B3" s="1">
        <v>1000</v>
      </c>
    </row>
    <row r="5" spans="1:2" x14ac:dyDescent="0.3">
      <c r="A5" s="3" t="s">
        <v>19</v>
      </c>
      <c r="B5" s="10">
        <f>PMT(B1,B2,B3)</f>
        <v>-367.20856463124505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2024-08-10T16:38:32Z</dcterms:created>
  <dcterms:modified xsi:type="dcterms:W3CDTF">2024-08-10T17:37:45Z</dcterms:modified>
</cp:coreProperties>
</file>