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37E8263A-EBF4-4F76-96D0-68A55FD4FC65}" xr6:coauthVersionLast="47" xr6:coauthVersionMax="47" xr10:uidLastSave="{00000000-0000-0000-0000-000000000000}"/>
  <bookViews>
    <workbookView xWindow="-108" yWindow="-108" windowWidth="23256" windowHeight="12456" xr2:uid="{189E9A07-89BB-4B31-8A88-93F44D62EEED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</sheets>
  <calcPr calcId="191029"/>
  <pivotCaches>
    <pivotCache cacheId="7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5" l="1"/>
  <c r="A2" i="6"/>
  <c r="B2" i="3"/>
  <c r="B2" i="2"/>
  <c r="B5" i="1"/>
</calcChain>
</file>

<file path=xl/sharedStrings.xml><?xml version="1.0" encoding="utf-8"?>
<sst xmlns="http://schemas.openxmlformats.org/spreadsheetml/2006/main" count="55" uniqueCount="49">
  <si>
    <t>Time</t>
  </si>
  <si>
    <t>Seconds</t>
  </si>
  <si>
    <t>John</t>
  </si>
  <si>
    <t>Sarah</t>
  </si>
  <si>
    <t>Mike</t>
  </si>
  <si>
    <t>Row Labels</t>
  </si>
  <si>
    <t>Grand Total</t>
  </si>
  <si>
    <t>Employee Name</t>
  </si>
  <si>
    <t>Start Time</t>
  </si>
  <si>
    <t>Emma</t>
  </si>
  <si>
    <t>David</t>
  </si>
  <si>
    <t>Rachel</t>
  </si>
  <si>
    <t>Chris</t>
  </si>
  <si>
    <t>Alice</t>
  </si>
  <si>
    <t>Brian</t>
  </si>
  <si>
    <t>Emily</t>
  </si>
  <si>
    <t>Peter</t>
  </si>
  <si>
    <t>Laura</t>
  </si>
  <si>
    <t>James</t>
  </si>
  <si>
    <t>Olivia</t>
  </si>
  <si>
    <t>Michael</t>
  </si>
  <si>
    <t>Anna</t>
  </si>
  <si>
    <t>Steve</t>
  </si>
  <si>
    <t>Julia</t>
  </si>
  <si>
    <t>Kevin</t>
  </si>
  <si>
    <t>Natalie</t>
  </si>
  <si>
    <t>Daniel</t>
  </si>
  <si>
    <t>Megan</t>
  </si>
  <si>
    <t>Robert</t>
  </si>
  <si>
    <t>Lucy</t>
  </si>
  <si>
    <t>William</t>
  </si>
  <si>
    <t>Victoria</t>
  </si>
  <si>
    <t>Charles</t>
  </si>
  <si>
    <t>Sophia</t>
  </si>
  <si>
    <t>Henry</t>
  </si>
  <si>
    <t>Grace</t>
  </si>
  <si>
    <t>Jack</t>
  </si>
  <si>
    <t>Chloe</t>
  </si>
  <si>
    <t>Samuel</t>
  </si>
  <si>
    <t>Jessica</t>
  </si>
  <si>
    <t>Ryan</t>
  </si>
  <si>
    <t>Diana</t>
  </si>
  <si>
    <t>6 AM</t>
  </si>
  <si>
    <t>7 AM</t>
  </si>
  <si>
    <t>8 AM</t>
  </si>
  <si>
    <t>9 AM</t>
  </si>
  <si>
    <t>10 AM</t>
  </si>
  <si>
    <t>Count of Employee Name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</si>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</sst>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18" fontId="0" fillId="0" borderId="0" xfId="0" applyNumberFormat="1"/>
    <xf numFmtId="18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" fontId="0" fillId="0" borderId="1" xfId="1" applyNumberFormat="1" applyFont="1" applyBorder="1" applyAlignment="1">
      <alignment horizontal="center"/>
    </xf>
    <xf numFmtId="0" fontId="0" fillId="0" borderId="0" xfId="0" applyNumberFormat="1"/>
    <xf numFmtId="2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21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5" fillId="0" borderId="0" xfId="2" applyFont="1" applyProtection="1">
      <protection locked="0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iti Lundia" refreshedDate="45566.684495833331" createdVersion="8" refreshedVersion="8" minRefreshableVersion="3" recordCount="36" xr:uid="{0C028BAD-BA87-4A0D-9182-25B1D30E1D9B}">
  <cacheSource type="worksheet">
    <worksheetSource ref="A1:B37" sheet="Sheet4"/>
  </cacheSource>
  <cacheFields count="4">
    <cacheField name="Employee Name" numFmtId="0">
      <sharedItems/>
    </cacheField>
    <cacheField name="Start Time" numFmtId="21">
      <sharedItems containsSemiMixedTypes="0" containsNonDate="0" containsDate="1" containsString="0" minDate="1899-12-30T06:30:00" maxDate="1899-12-30T10:15:00" count="36">
        <d v="1899-12-30T08:30:00"/>
        <d v="1899-12-30T09:15:00"/>
        <d v="1899-12-30T07:45:00"/>
        <d v="1899-12-30T10:00:00"/>
        <d v="1899-12-30T07:30:00"/>
        <d v="1899-12-30T09:45:00"/>
        <d v="1899-12-30T06:50:00"/>
        <d v="1899-12-30T08:00:00"/>
        <d v="1899-12-30T07:55:00"/>
        <d v="1899-12-30T08:10:00"/>
        <d v="1899-12-30T09:00:00"/>
        <d v="1899-12-30T09:50:00"/>
        <d v="1899-12-30T08:40:00"/>
        <d v="1899-12-30T07:25:00"/>
        <d v="1899-12-30T06:30:00"/>
        <d v="1899-12-30T08:05:00"/>
        <d v="1899-12-30T07:20:00"/>
        <d v="1899-12-30T10:15:00"/>
        <d v="1899-12-30T06:45:00"/>
        <d v="1899-12-30T07:10:00"/>
        <d v="1899-12-30T08:50:00"/>
        <d v="1899-12-30T09:40:00"/>
        <d v="1899-12-30T07:35:00"/>
        <d v="1899-12-30T09:30:00"/>
        <d v="1899-12-30T07:00:00"/>
        <d v="1899-12-30T10:05:00"/>
        <d v="1899-12-30T07:50:00"/>
        <d v="1899-12-30T08:25:00"/>
        <d v="1899-12-30T09:20:00"/>
        <d v="1899-12-30T08:20:00"/>
        <d v="1899-12-30T07:40:00"/>
        <d v="1899-12-30T06:55:00"/>
        <d v="1899-12-30T09:10:00"/>
        <d v="1899-12-30T08:35:00"/>
        <d v="1899-12-30T06:35:00"/>
        <d v="1899-12-30T09:05:00"/>
      </sharedItems>
      <fieldGroup par="3"/>
    </cacheField>
    <cacheField name="Minutes (Start Time)" numFmtId="0" databaseField="0">
      <fieldGroup base="1">
        <rangePr groupBy="minutes" startDate="1899-12-30T06:30:00" endDate="1899-12-30T10:15:00"/>
        <groupItems count="62">
          <s v="&lt;1/0/1900"/>
          <s v=":00"/>
          <s v=":01"/>
          <s v=":02"/>
          <s v=":03"/>
          <s v=":04"/>
          <s v=":05"/>
          <s v=":06"/>
          <s v=":07"/>
          <s v=":08"/>
          <s v=":09"/>
          <s v=":10"/>
          <s v=":11"/>
          <s v=":12"/>
          <s v=":13"/>
          <s v=":14"/>
          <s v=":15"/>
          <s v=":16"/>
          <s v=":17"/>
          <s v=":18"/>
          <s v=":19"/>
          <s v=":20"/>
          <s v=":21"/>
          <s v=":22"/>
          <s v=":23"/>
          <s v=":24"/>
          <s v=":25"/>
          <s v=":26"/>
          <s v=":27"/>
          <s v=":28"/>
          <s v=":29"/>
          <s v=":30"/>
          <s v=":31"/>
          <s v=":32"/>
          <s v=":33"/>
          <s v=":34"/>
          <s v=":35"/>
          <s v=":36"/>
          <s v=":37"/>
          <s v=":38"/>
          <s v=":39"/>
          <s v=":40"/>
          <s v=":41"/>
          <s v=":42"/>
          <s v=":43"/>
          <s v=":44"/>
          <s v=":45"/>
          <s v=":46"/>
          <s v=":47"/>
          <s v=":48"/>
          <s v=":49"/>
          <s v=":50"/>
          <s v=":51"/>
          <s v=":52"/>
          <s v=":53"/>
          <s v=":54"/>
          <s v=":55"/>
          <s v=":56"/>
          <s v=":57"/>
          <s v=":58"/>
          <s v=":59"/>
          <s v="&gt;1/0/1900"/>
        </groupItems>
      </fieldGroup>
    </cacheField>
    <cacheField name="Hours (Start Time)" numFmtId="0" databaseField="0">
      <fieldGroup base="1">
        <rangePr groupBy="hours" startDate="1899-12-30T06:30:00" endDate="1899-12-30T10:15:00"/>
        <groupItems count="26">
          <s v="&lt;1/0/1900"/>
          <s v="12 AM"/>
          <s v="1 AM"/>
          <s v="2 AM"/>
          <s v="3 AM"/>
          <s v="4 AM"/>
          <s v="5 AM"/>
          <s v="6 AM"/>
          <s v="7 AM"/>
          <s v="8 AM"/>
          <s v="9 AM"/>
          <s v="10 AM"/>
          <s v="11 AM"/>
          <s v="12 PM"/>
          <s v="1 PM"/>
          <s v="2 PM"/>
          <s v="3 PM"/>
          <s v="4 PM"/>
          <s v="5 PM"/>
          <s v="6 PM"/>
          <s v="7 PM"/>
          <s v="8 PM"/>
          <s v="9 PM"/>
          <s v="10 PM"/>
          <s v="11 PM"/>
          <s v="&gt;1/0/190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">
  <r>
    <s v="John"/>
    <x v="0"/>
  </r>
  <r>
    <s v="Sarah"/>
    <x v="1"/>
  </r>
  <r>
    <s v="Mike"/>
    <x v="2"/>
  </r>
  <r>
    <s v="Emma"/>
    <x v="3"/>
  </r>
  <r>
    <s v="David"/>
    <x v="4"/>
  </r>
  <r>
    <s v="Rachel"/>
    <x v="5"/>
  </r>
  <r>
    <s v="Chris"/>
    <x v="6"/>
  </r>
  <r>
    <s v="Alice"/>
    <x v="7"/>
  </r>
  <r>
    <s v="Brian"/>
    <x v="8"/>
  </r>
  <r>
    <s v="Emily"/>
    <x v="9"/>
  </r>
  <r>
    <s v="Peter"/>
    <x v="10"/>
  </r>
  <r>
    <s v="Laura"/>
    <x v="11"/>
  </r>
  <r>
    <s v="James"/>
    <x v="12"/>
  </r>
  <r>
    <s v="Olivia"/>
    <x v="13"/>
  </r>
  <r>
    <s v="Michael"/>
    <x v="14"/>
  </r>
  <r>
    <s v="Anna"/>
    <x v="15"/>
  </r>
  <r>
    <s v="Steve"/>
    <x v="16"/>
  </r>
  <r>
    <s v="Julia"/>
    <x v="17"/>
  </r>
  <r>
    <s v="Kevin"/>
    <x v="18"/>
  </r>
  <r>
    <s v="Natalie"/>
    <x v="19"/>
  </r>
  <r>
    <s v="Daniel"/>
    <x v="20"/>
  </r>
  <r>
    <s v="Megan"/>
    <x v="21"/>
  </r>
  <r>
    <s v="Robert"/>
    <x v="22"/>
  </r>
  <r>
    <s v="Lucy"/>
    <x v="23"/>
  </r>
  <r>
    <s v="William"/>
    <x v="24"/>
  </r>
  <r>
    <s v="Victoria"/>
    <x v="25"/>
  </r>
  <r>
    <s v="Charles"/>
    <x v="26"/>
  </r>
  <r>
    <s v="Sophia"/>
    <x v="27"/>
  </r>
  <r>
    <s v="Henry"/>
    <x v="28"/>
  </r>
  <r>
    <s v="Grace"/>
    <x v="29"/>
  </r>
  <r>
    <s v="Jack"/>
    <x v="30"/>
  </r>
  <r>
    <s v="Chloe"/>
    <x v="31"/>
  </r>
  <r>
    <s v="Samuel"/>
    <x v="32"/>
  </r>
  <r>
    <s v="Jessica"/>
    <x v="33"/>
  </r>
  <r>
    <s v="Ryan"/>
    <x v="34"/>
  </r>
  <r>
    <s v="Diana"/>
    <x v="3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2149A37-CA99-4C80-B55A-F02D4B1491E4}" name="PivotTable1" cacheId="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D1:E7" firstHeaderRow="1" firstDataRow="1" firstDataCol="1"/>
  <pivotFields count="4">
    <pivotField dataField="1" showAll="0"/>
    <pivotField axis="axisRow" numFmtId="21" showAll="0">
      <items count="37">
        <item x="14"/>
        <item x="34"/>
        <item x="18"/>
        <item x="6"/>
        <item x="31"/>
        <item x="24"/>
        <item x="19"/>
        <item x="16"/>
        <item x="13"/>
        <item x="4"/>
        <item x="22"/>
        <item x="30"/>
        <item x="2"/>
        <item x="26"/>
        <item x="8"/>
        <item x="7"/>
        <item x="15"/>
        <item x="9"/>
        <item x="29"/>
        <item x="27"/>
        <item x="0"/>
        <item x="33"/>
        <item x="12"/>
        <item x="20"/>
        <item x="10"/>
        <item x="35"/>
        <item x="32"/>
        <item x="1"/>
        <item x="28"/>
        <item x="23"/>
        <item x="21"/>
        <item x="5"/>
        <item x="11"/>
        <item x="3"/>
        <item x="25"/>
        <item x="17"/>
        <item t="default"/>
      </items>
    </pivotField>
    <pivotField axis="axisRow" showAll="0">
      <items count="63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t="default"/>
      </items>
    </pivotField>
    <pivotField axis="axisRow" showAll="0">
      <items count="27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t="default"/>
      </items>
    </pivotField>
  </pivotFields>
  <rowFields count="3">
    <field x="3"/>
    <field x="2"/>
    <field x="1"/>
  </rowFields>
  <rowItems count="6"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Count of Employee Name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9390D-6CCD-46A6-A12C-AF5261B2DFD6}">
  <dimension ref="A1:B7"/>
  <sheetViews>
    <sheetView showGridLines="0" tabSelected="1" workbookViewId="0"/>
  </sheetViews>
  <sheetFormatPr defaultRowHeight="14.4" x14ac:dyDescent="0.3"/>
  <cols>
    <col min="1" max="1" width="11.33203125" customWidth="1"/>
    <col min="2" max="2" width="16.44140625" customWidth="1"/>
  </cols>
  <sheetData>
    <row r="1" spans="1:2" ht="18" x14ac:dyDescent="0.35">
      <c r="A1" s="14" t="s">
        <v>48</v>
      </c>
    </row>
    <row r="4" spans="1:2" x14ac:dyDescent="0.3">
      <c r="A4" s="4" t="s">
        <v>0</v>
      </c>
      <c r="B4" s="4" t="s">
        <v>1</v>
      </c>
    </row>
    <row r="5" spans="1:2" x14ac:dyDescent="0.3">
      <c r="A5" s="2">
        <v>0.5625</v>
      </c>
      <c r="B5" s="5">
        <f>A5*86400</f>
        <v>48600</v>
      </c>
    </row>
    <row r="6" spans="1:2" x14ac:dyDescent="0.3">
      <c r="A6" s="1"/>
    </row>
    <row r="7" spans="1:2" x14ac:dyDescent="0.3">
      <c r="B7" s="6"/>
    </row>
  </sheetData>
  <hyperlinks>
    <hyperlink ref="A1" r:id="rId1" xr:uid="{2BB530AB-BE8E-449D-B7C4-9CBAA7F419D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E48A7-BDAC-4E94-B489-27ACE9DBC860}">
  <dimension ref="A1:B4"/>
  <sheetViews>
    <sheetView showGridLines="0" workbookViewId="0">
      <selection activeCell="A2" sqref="A2"/>
    </sheetView>
  </sheetViews>
  <sheetFormatPr defaultRowHeight="14.4" x14ac:dyDescent="0.3"/>
  <cols>
    <col min="1" max="1" width="11.33203125" customWidth="1"/>
    <col min="2" max="2" width="16.44140625" customWidth="1"/>
  </cols>
  <sheetData>
    <row r="1" spans="1:2" x14ac:dyDescent="0.3">
      <c r="A1" s="4" t="s">
        <v>0</v>
      </c>
      <c r="B1" s="4" t="s">
        <v>1</v>
      </c>
    </row>
    <row r="2" spans="1:2" x14ac:dyDescent="0.3">
      <c r="A2" s="2">
        <v>0.38541666666666669</v>
      </c>
      <c r="B2" s="5">
        <f>CONVERT(A2,"day","sec")</f>
        <v>33300</v>
      </c>
    </row>
    <row r="4" spans="1:2" x14ac:dyDescent="0.3">
      <c r="B4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94B44-A71C-418E-B540-E0E4DEF3B47B}">
  <dimension ref="A1:B2"/>
  <sheetViews>
    <sheetView showGridLines="0" workbookViewId="0">
      <selection activeCell="A2" sqref="A2"/>
    </sheetView>
  </sheetViews>
  <sheetFormatPr defaultRowHeight="14.4" x14ac:dyDescent="0.3"/>
  <cols>
    <col min="1" max="1" width="11.33203125" customWidth="1"/>
    <col min="2" max="2" width="10.88671875" customWidth="1"/>
  </cols>
  <sheetData>
    <row r="1" spans="1:2" x14ac:dyDescent="0.3">
      <c r="A1" s="4" t="s">
        <v>0</v>
      </c>
      <c r="B1" s="4"/>
    </row>
    <row r="2" spans="1:2" x14ac:dyDescent="0.3">
      <c r="A2" s="7">
        <v>6.15</v>
      </c>
      <c r="B2" s="3" t="str">
        <f>TEXT(A2,"H:MM AM/PM")</f>
        <v>3:36 AM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48BB5-336E-4FB5-A5A3-F59CB336FDFB}">
  <dimension ref="A1:E37"/>
  <sheetViews>
    <sheetView workbookViewId="0">
      <selection activeCell="D6" sqref="D6"/>
    </sheetView>
  </sheetViews>
  <sheetFormatPr defaultRowHeight="14.4" x14ac:dyDescent="0.3"/>
  <cols>
    <col min="1" max="1" width="13.109375" customWidth="1"/>
    <col min="4" max="4" width="12.44140625" bestFit="1" customWidth="1"/>
    <col min="5" max="5" width="22" bestFit="1" customWidth="1"/>
  </cols>
  <sheetData>
    <row r="1" spans="1:5" ht="28.8" x14ac:dyDescent="0.3">
      <c r="A1" s="8" t="s">
        <v>7</v>
      </c>
      <c r="B1" s="8" t="s">
        <v>8</v>
      </c>
      <c r="D1" s="11" t="s">
        <v>5</v>
      </c>
      <c r="E1" t="s">
        <v>47</v>
      </c>
    </row>
    <row r="2" spans="1:5" x14ac:dyDescent="0.3">
      <c r="A2" s="10" t="s">
        <v>2</v>
      </c>
      <c r="B2" s="9">
        <v>0.35416666666666669</v>
      </c>
      <c r="D2" s="12" t="s">
        <v>42</v>
      </c>
      <c r="E2" s="6">
        <v>5</v>
      </c>
    </row>
    <row r="3" spans="1:5" x14ac:dyDescent="0.3">
      <c r="A3" s="10" t="s">
        <v>3</v>
      </c>
      <c r="B3" s="9">
        <v>0.38541666666666669</v>
      </c>
      <c r="D3" s="12" t="s">
        <v>43</v>
      </c>
      <c r="E3" s="6">
        <v>10</v>
      </c>
    </row>
    <row r="4" spans="1:5" x14ac:dyDescent="0.3">
      <c r="A4" s="10" t="s">
        <v>4</v>
      </c>
      <c r="B4" s="9">
        <v>0.32291666666666669</v>
      </c>
      <c r="D4" s="12" t="s">
        <v>44</v>
      </c>
      <c r="E4" s="6">
        <v>9</v>
      </c>
    </row>
    <row r="5" spans="1:5" x14ac:dyDescent="0.3">
      <c r="A5" s="10" t="s">
        <v>9</v>
      </c>
      <c r="B5" s="9">
        <v>0.41666666666666669</v>
      </c>
      <c r="D5" s="12" t="s">
        <v>45</v>
      </c>
      <c r="E5" s="6">
        <v>9</v>
      </c>
    </row>
    <row r="6" spans="1:5" x14ac:dyDescent="0.3">
      <c r="A6" s="10" t="s">
        <v>10</v>
      </c>
      <c r="B6" s="9">
        <v>0.3125</v>
      </c>
      <c r="D6" s="12" t="s">
        <v>46</v>
      </c>
      <c r="E6" s="6">
        <v>3</v>
      </c>
    </row>
    <row r="7" spans="1:5" x14ac:dyDescent="0.3">
      <c r="A7" s="10" t="s">
        <v>11</v>
      </c>
      <c r="B7" s="9">
        <v>0.40625</v>
      </c>
      <c r="D7" s="12" t="s">
        <v>6</v>
      </c>
      <c r="E7" s="6">
        <v>36</v>
      </c>
    </row>
    <row r="8" spans="1:5" x14ac:dyDescent="0.3">
      <c r="A8" s="10" t="s">
        <v>12</v>
      </c>
      <c r="B8" s="9">
        <v>0.28472222222222221</v>
      </c>
    </row>
    <row r="9" spans="1:5" x14ac:dyDescent="0.3">
      <c r="A9" s="10" t="s">
        <v>13</v>
      </c>
      <c r="B9" s="9">
        <v>0.33333333333333331</v>
      </c>
    </row>
    <row r="10" spans="1:5" x14ac:dyDescent="0.3">
      <c r="A10" s="10" t="s">
        <v>14</v>
      </c>
      <c r="B10" s="9">
        <v>0.3298611111111111</v>
      </c>
    </row>
    <row r="11" spans="1:5" x14ac:dyDescent="0.3">
      <c r="A11" s="10" t="s">
        <v>15</v>
      </c>
      <c r="B11" s="9">
        <v>0.34027777777777779</v>
      </c>
    </row>
    <row r="12" spans="1:5" x14ac:dyDescent="0.3">
      <c r="A12" s="10" t="s">
        <v>16</v>
      </c>
      <c r="B12" s="9">
        <v>0.375</v>
      </c>
    </row>
    <row r="13" spans="1:5" x14ac:dyDescent="0.3">
      <c r="A13" s="10" t="s">
        <v>17</v>
      </c>
      <c r="B13" s="9">
        <v>0.40972222222222221</v>
      </c>
    </row>
    <row r="14" spans="1:5" x14ac:dyDescent="0.3">
      <c r="A14" s="10" t="s">
        <v>18</v>
      </c>
      <c r="B14" s="9">
        <v>0.3611111111111111</v>
      </c>
    </row>
    <row r="15" spans="1:5" x14ac:dyDescent="0.3">
      <c r="A15" s="10" t="s">
        <v>19</v>
      </c>
      <c r="B15" s="9">
        <v>0.30902777777777779</v>
      </c>
    </row>
    <row r="16" spans="1:5" x14ac:dyDescent="0.3">
      <c r="A16" s="10" t="s">
        <v>20</v>
      </c>
      <c r="B16" s="9">
        <v>0.27083333333333331</v>
      </c>
    </row>
    <row r="17" spans="1:2" x14ac:dyDescent="0.3">
      <c r="A17" s="10" t="s">
        <v>21</v>
      </c>
      <c r="B17" s="9">
        <v>0.33680555555555558</v>
      </c>
    </row>
    <row r="18" spans="1:2" x14ac:dyDescent="0.3">
      <c r="A18" s="10" t="s">
        <v>22</v>
      </c>
      <c r="B18" s="9">
        <v>0.30555555555555558</v>
      </c>
    </row>
    <row r="19" spans="1:2" x14ac:dyDescent="0.3">
      <c r="A19" s="10" t="s">
        <v>23</v>
      </c>
      <c r="B19" s="9">
        <v>0.42708333333333331</v>
      </c>
    </row>
    <row r="20" spans="1:2" x14ac:dyDescent="0.3">
      <c r="A20" s="10" t="s">
        <v>24</v>
      </c>
      <c r="B20" s="9">
        <v>0.28125</v>
      </c>
    </row>
    <row r="21" spans="1:2" x14ac:dyDescent="0.3">
      <c r="A21" s="10" t="s">
        <v>25</v>
      </c>
      <c r="B21" s="9">
        <v>0.2986111111111111</v>
      </c>
    </row>
    <row r="22" spans="1:2" x14ac:dyDescent="0.3">
      <c r="A22" s="10" t="s">
        <v>26</v>
      </c>
      <c r="B22" s="9">
        <v>0.36805555555555558</v>
      </c>
    </row>
    <row r="23" spans="1:2" x14ac:dyDescent="0.3">
      <c r="A23" s="10" t="s">
        <v>27</v>
      </c>
      <c r="B23" s="9">
        <v>0.40277777777777779</v>
      </c>
    </row>
    <row r="24" spans="1:2" x14ac:dyDescent="0.3">
      <c r="A24" s="10" t="s">
        <v>28</v>
      </c>
      <c r="B24" s="9">
        <v>0.31597222222222221</v>
      </c>
    </row>
    <row r="25" spans="1:2" x14ac:dyDescent="0.3">
      <c r="A25" s="10" t="s">
        <v>29</v>
      </c>
      <c r="B25" s="9">
        <v>0.39583333333333331</v>
      </c>
    </row>
    <row r="26" spans="1:2" x14ac:dyDescent="0.3">
      <c r="A26" s="10" t="s">
        <v>30</v>
      </c>
      <c r="B26" s="9">
        <v>0.29166666666666669</v>
      </c>
    </row>
    <row r="27" spans="1:2" x14ac:dyDescent="0.3">
      <c r="A27" s="10" t="s">
        <v>31</v>
      </c>
      <c r="B27" s="9">
        <v>0.4201388888888889</v>
      </c>
    </row>
    <row r="28" spans="1:2" x14ac:dyDescent="0.3">
      <c r="A28" s="10" t="s">
        <v>32</v>
      </c>
      <c r="B28" s="9">
        <v>0.3263888888888889</v>
      </c>
    </row>
    <row r="29" spans="1:2" x14ac:dyDescent="0.3">
      <c r="A29" s="10" t="s">
        <v>33</v>
      </c>
      <c r="B29" s="9">
        <v>0.35069444444444442</v>
      </c>
    </row>
    <row r="30" spans="1:2" x14ac:dyDescent="0.3">
      <c r="A30" s="10" t="s">
        <v>34</v>
      </c>
      <c r="B30" s="9">
        <v>0.3888888888888889</v>
      </c>
    </row>
    <row r="31" spans="1:2" x14ac:dyDescent="0.3">
      <c r="A31" s="10" t="s">
        <v>35</v>
      </c>
      <c r="B31" s="9">
        <v>0.34722222222222221</v>
      </c>
    </row>
    <row r="32" spans="1:2" x14ac:dyDescent="0.3">
      <c r="A32" s="10" t="s">
        <v>36</v>
      </c>
      <c r="B32" s="9">
        <v>0.31944444444444442</v>
      </c>
    </row>
    <row r="33" spans="1:2" x14ac:dyDescent="0.3">
      <c r="A33" s="10" t="s">
        <v>37</v>
      </c>
      <c r="B33" s="9">
        <v>0.28819444444444442</v>
      </c>
    </row>
    <row r="34" spans="1:2" x14ac:dyDescent="0.3">
      <c r="A34" s="10" t="s">
        <v>38</v>
      </c>
      <c r="B34" s="9">
        <v>0.38194444444444442</v>
      </c>
    </row>
    <row r="35" spans="1:2" x14ac:dyDescent="0.3">
      <c r="A35" s="10" t="s">
        <v>39</v>
      </c>
      <c r="B35" s="9">
        <v>0.3576388888888889</v>
      </c>
    </row>
    <row r="36" spans="1:2" x14ac:dyDescent="0.3">
      <c r="A36" s="10" t="s">
        <v>40</v>
      </c>
      <c r="B36" s="9">
        <v>0.27430555555555558</v>
      </c>
    </row>
    <row r="37" spans="1:2" x14ac:dyDescent="0.3">
      <c r="A37" s="10" t="s">
        <v>41</v>
      </c>
      <c r="B37" s="9">
        <v>0.37847222222222221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4681F-9830-410D-A0FB-44489CAC93A5}">
  <dimension ref="A1:B4"/>
  <sheetViews>
    <sheetView showGridLines="0" workbookViewId="0"/>
  </sheetViews>
  <sheetFormatPr defaultRowHeight="14.4" x14ac:dyDescent="0.3"/>
  <cols>
    <col min="1" max="1" width="11.33203125" customWidth="1"/>
    <col min="2" max="2" width="16.44140625" customWidth="1"/>
  </cols>
  <sheetData>
    <row r="1" spans="1:2" x14ac:dyDescent="0.3">
      <c r="A1" s="4" t="s">
        <v>0</v>
      </c>
      <c r="B1" s="4" t="s">
        <v>1</v>
      </c>
    </row>
    <row r="2" spans="1:2" x14ac:dyDescent="0.3">
      <c r="A2" s="2">
        <v>0.31388888888888888</v>
      </c>
      <c r="B2" s="13">
        <f>HOUR(A2)*3600 + MINUTE(A2)*60 + SECOND(A2)</f>
        <v>27120</v>
      </c>
    </row>
    <row r="4" spans="1:2" x14ac:dyDescent="0.3">
      <c r="B4" s="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4416E-25EE-4D52-BB1F-2DCA32907C38}">
  <dimension ref="A1:A4"/>
  <sheetViews>
    <sheetView showGridLines="0" workbookViewId="0">
      <selection activeCell="A2" sqref="A2"/>
    </sheetView>
  </sheetViews>
  <sheetFormatPr defaultRowHeight="14.4" x14ac:dyDescent="0.3"/>
  <cols>
    <col min="1" max="1" width="16.44140625" customWidth="1"/>
  </cols>
  <sheetData>
    <row r="1" spans="1:1" x14ac:dyDescent="0.3">
      <c r="A1" s="4" t="s">
        <v>1</v>
      </c>
    </row>
    <row r="2" spans="1:1" x14ac:dyDescent="0.3">
      <c r="A2" s="3">
        <f>TIME(2,34,50)*86400</f>
        <v>9290</v>
      </c>
    </row>
    <row r="4" spans="1:1" x14ac:dyDescent="0.3">
      <c r="A4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2024-10-01T10:31:42Z</dcterms:created>
  <dcterms:modified xsi:type="dcterms:W3CDTF">2024-10-01T11:05:35Z</dcterms:modified>
</cp:coreProperties>
</file>