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A598DA1-4F2C-47A9-A5E0-0B17EE3D43DD}" xr6:coauthVersionLast="47" xr6:coauthVersionMax="47" xr10:uidLastSave="{00000000-0000-0000-0000-000000000000}"/>
  <bookViews>
    <workbookView xWindow="-108" yWindow="-108" windowWidth="23256" windowHeight="12456" xr2:uid="{05F1D93F-D02F-4F40-ADE3-0940176B97EF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B9" i="4"/>
  <c r="B2" i="4"/>
  <c r="B3" i="4"/>
  <c r="B4" i="4"/>
  <c r="B5" i="4"/>
  <c r="B6" i="4"/>
  <c r="B7" i="4"/>
  <c r="C2" i="3"/>
  <c r="D2" i="3" s="1"/>
  <c r="C3" i="3"/>
  <c r="D3" i="3"/>
  <c r="C4" i="3"/>
  <c r="D4" i="3"/>
  <c r="C9" i="2"/>
  <c r="C8" i="2"/>
  <c r="C7" i="2"/>
  <c r="C6" i="2"/>
  <c r="C5" i="2"/>
  <c r="C4" i="2"/>
  <c r="C3" i="2"/>
  <c r="C2" i="2"/>
  <c r="B6" i="1"/>
  <c r="B5" i="1"/>
</calcChain>
</file>

<file path=xl/sharedStrings.xml><?xml version="1.0" encoding="utf-8"?>
<sst xmlns="http://schemas.openxmlformats.org/spreadsheetml/2006/main" count="14" uniqueCount="14">
  <si>
    <t>Value</t>
  </si>
  <si>
    <t>Hyperbolic Cosine (COSH)</t>
  </si>
  <si>
    <t>Date</t>
  </si>
  <si>
    <t>Daily Price Change</t>
  </si>
  <si>
    <t>COSH of Price Change</t>
  </si>
  <si>
    <t>Month</t>
  </si>
  <si>
    <t>Interest Rate</t>
  </si>
  <si>
    <t>COSH of Interest Rate</t>
  </si>
  <si>
    <t>Monthly Payment (with COSH-adjusted rate)</t>
  </si>
  <si>
    <t>Data</t>
  </si>
  <si>
    <t>COSH of Data</t>
  </si>
  <si>
    <t>Cumulative COSH (SUM)</t>
  </si>
  <si>
    <t>Average COSH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</si>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</sst>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* #,##0.0000000000_);_(* \(#,##0.000000000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21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numFmt numFmtId="12" formatCode="&quot;$&quot;#,##0.00_);[Red]\(&quot;$&quot;#,##0.00\)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164" formatCode="_(* #,##0.0000000000_);_(* \(#,##0.0000000000\);_(* &quot;-&quot;??_);_(@_)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21988A-9D19-4701-BD6A-DE0C4B21E5A8}" name="Table1" displayName="Table1" ref="A4:B6" totalsRowShown="0" headerRowDxfId="20" dataDxfId="19">
  <tableColumns count="2">
    <tableColumn id="1" xr3:uid="{3DDF15D5-10E0-44A9-85BB-7E4EA7FA8AAE}" name="Value" dataDxfId="18"/>
    <tableColumn id="2" xr3:uid="{F3C99B97-D715-4E43-972A-E065108BBA3B}" name="Hyperbolic Cosine (COSH)" dataDxfId="17">
      <calculatedColumnFormula>COSH(A5)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A5FF03-1F49-4573-959D-FD5A234EC88B}" name="Table2" displayName="Table2" ref="A1:C9" totalsRowShown="0" headerRowDxfId="16">
  <tableColumns count="3">
    <tableColumn id="1" xr3:uid="{58CED3F9-39E6-4D2A-8933-EE6872C597F2}" name="Date" dataDxfId="15"/>
    <tableColumn id="2" xr3:uid="{F81EE8D8-17C6-4BCD-9489-35B5B85DC845}" name="Daily Price Change" dataDxfId="14"/>
    <tableColumn id="3" xr3:uid="{2A06471D-B859-437B-9E10-D8DDAB89C380}" name="COSH of Price Change" dataDxfId="13">
      <calculatedColumnFormula>COSH(B2)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4E1E6-0D45-4DF0-9D50-BD765905EA36}" name="Table3" displayName="Table3" ref="A1:D4" totalsRowShown="0" headerRowDxfId="12">
  <tableColumns count="4">
    <tableColumn id="1" xr3:uid="{B245380C-2300-42C4-80D7-97B605A51000}" name="Month" dataDxfId="11"/>
    <tableColumn id="2" xr3:uid="{C6CB4048-7DD3-4B6A-98CA-AB82062A880F}" name="Interest Rate" dataDxfId="10"/>
    <tableColumn id="3" xr3:uid="{85BFC4BD-7DBF-44A5-B93D-5A3CFCB87AF5}" name="COSH of Interest Rate" dataDxfId="9">
      <calculatedColumnFormula>COSH(B2)</calculatedColumnFormula>
    </tableColumn>
    <tableColumn id="4" xr3:uid="{41A5C94F-E1A4-45C7-ABC0-1FB5412C9BD3}" name="Monthly Payment (with COSH-adjusted rate)" dataDxfId="8">
      <calculatedColumnFormula>PMT(C2, 12, -10000)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72246B-06A1-4099-A106-1B4FEA3F91C1}" name="Table4" displayName="Table4" ref="A1:B8" totalsRowCount="1" headerRowDxfId="7" dataDxfId="6" totalsRowDxfId="5" totalsRowBorderDxfId="4">
  <tableColumns count="2">
    <tableColumn id="1" xr3:uid="{81EBD5CE-9B8C-4419-91BF-81F36199365E}" name="Data" totalsRowLabel="Cumulative COSH (SUM)" dataDxfId="3" totalsRowDxfId="2"/>
    <tableColumn id="2" xr3:uid="{99B878C8-4B81-4DE8-8322-337B60A246E0}" name="COSH of Data" totalsRowFunction="custom" dataDxfId="1" totalsRowDxfId="0">
      <calculatedColumnFormula>COSH(A2)</calculatedColumnFormula>
      <totalsRowFormula>SUM(B2:B7)</totalsRow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3D3F-580D-4F6F-9C3D-550AB43789B1}">
  <dimension ref="A1:B6"/>
  <sheetViews>
    <sheetView tabSelected="1" workbookViewId="0"/>
  </sheetViews>
  <sheetFormatPr defaultRowHeight="14.4" x14ac:dyDescent="0.3"/>
  <cols>
    <col min="1" max="1" width="8.88671875" style="2"/>
    <col min="2" max="2" width="24.77734375" style="2" customWidth="1"/>
  </cols>
  <sheetData>
    <row r="1" spans="1:2" ht="18" x14ac:dyDescent="0.35">
      <c r="A1" s="20" t="s">
        <v>13</v>
      </c>
    </row>
    <row r="4" spans="1:2" x14ac:dyDescent="0.3">
      <c r="A4" s="1" t="s">
        <v>0</v>
      </c>
      <c r="B4" s="1" t="s">
        <v>1</v>
      </c>
    </row>
    <row r="5" spans="1:2" x14ac:dyDescent="0.3">
      <c r="A5" s="1">
        <v>1</v>
      </c>
      <c r="B5" s="3">
        <f>COSH(Table1[[#This Row],[Value]])</f>
        <v>1.5430806348152437</v>
      </c>
    </row>
    <row r="6" spans="1:2" x14ac:dyDescent="0.3">
      <c r="A6" s="1">
        <v>2</v>
      </c>
      <c r="B6" s="3">
        <f>COSH(Table1[[#This Row],[Value]])</f>
        <v>3.7621956910836314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27C-0D1F-4832-9F09-59A12779C8B0}">
  <dimension ref="A1:C9"/>
  <sheetViews>
    <sheetView workbookViewId="0">
      <selection activeCell="C3" sqref="C3"/>
    </sheetView>
  </sheetViews>
  <sheetFormatPr defaultRowHeight="14.4" x14ac:dyDescent="0.3"/>
  <cols>
    <col min="1" max="1" width="9.33203125" bestFit="1" customWidth="1"/>
    <col min="2" max="2" width="18.21875" style="2" customWidth="1"/>
    <col min="3" max="3" width="20.88671875" style="2" customWidth="1"/>
  </cols>
  <sheetData>
    <row r="1" spans="1:3" x14ac:dyDescent="0.3">
      <c r="A1" s="6" t="s">
        <v>2</v>
      </c>
      <c r="B1" s="6" t="s">
        <v>3</v>
      </c>
      <c r="C1" s="6" t="s">
        <v>4</v>
      </c>
    </row>
    <row r="2" spans="1:3" x14ac:dyDescent="0.3">
      <c r="A2" s="7">
        <v>45597</v>
      </c>
      <c r="B2" s="1">
        <v>1.02</v>
      </c>
      <c r="C2" s="1">
        <f>COSH(B2)</f>
        <v>1.5668948520686881</v>
      </c>
    </row>
    <row r="3" spans="1:3" x14ac:dyDescent="0.3">
      <c r="A3" s="7">
        <v>45598</v>
      </c>
      <c r="B3" s="1">
        <v>-0.98</v>
      </c>
      <c r="C3" s="1">
        <f t="shared" ref="C3:C9" si="0">COSH(B3)</f>
        <v>1.5198836703904082</v>
      </c>
    </row>
    <row r="4" spans="1:3" x14ac:dyDescent="0.3">
      <c r="A4" s="7">
        <v>45599</v>
      </c>
      <c r="B4" s="1">
        <v>1.45</v>
      </c>
      <c r="C4" s="1">
        <f t="shared" si="0"/>
        <v>2.2488424016313071</v>
      </c>
    </row>
    <row r="5" spans="1:3" x14ac:dyDescent="0.3">
      <c r="A5" s="7">
        <v>45600</v>
      </c>
      <c r="B5" s="1">
        <v>-1.3</v>
      </c>
      <c r="C5" s="1">
        <f t="shared" si="0"/>
        <v>1.9709142303266285</v>
      </c>
    </row>
    <row r="6" spans="1:3" x14ac:dyDescent="0.3">
      <c r="A6" s="7">
        <v>45601</v>
      </c>
      <c r="B6" s="1">
        <v>0.88</v>
      </c>
      <c r="C6" s="1">
        <f t="shared" si="0"/>
        <v>1.4128413090493956</v>
      </c>
    </row>
    <row r="7" spans="1:3" x14ac:dyDescent="0.3">
      <c r="A7" s="7">
        <v>45602</v>
      </c>
      <c r="B7" s="1">
        <v>-1.1200000000000001</v>
      </c>
      <c r="C7" s="1">
        <f t="shared" si="0"/>
        <v>1.6955669989580209</v>
      </c>
    </row>
    <row r="8" spans="1:3" x14ac:dyDescent="0.3">
      <c r="A8" s="7">
        <v>45603</v>
      </c>
      <c r="B8" s="1">
        <v>1.22</v>
      </c>
      <c r="C8" s="1">
        <f t="shared" si="0"/>
        <v>1.8412089502726745</v>
      </c>
    </row>
    <row r="9" spans="1:3" x14ac:dyDescent="0.3">
      <c r="A9" s="7">
        <v>45604</v>
      </c>
      <c r="B9" s="1">
        <v>-0.95</v>
      </c>
      <c r="C9" s="1">
        <f t="shared" si="0"/>
        <v>1.4862253413851736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800B-D1AE-42EE-A997-E96126694D5C}">
  <dimension ref="A1:D4"/>
  <sheetViews>
    <sheetView workbookViewId="0">
      <selection activeCell="D4" sqref="D4"/>
    </sheetView>
  </sheetViews>
  <sheetFormatPr defaultRowHeight="14.4" x14ac:dyDescent="0.3"/>
  <cols>
    <col min="1" max="1" width="8.88671875" style="2"/>
    <col min="2" max="2" width="13.44140625" style="2" customWidth="1"/>
    <col min="3" max="3" width="20.6640625" style="2" customWidth="1"/>
    <col min="4" max="4" width="23.44140625" customWidth="1"/>
  </cols>
  <sheetData>
    <row r="1" spans="1:4" ht="27.6" customHeight="1" x14ac:dyDescent="0.3">
      <c r="A1" s="6" t="s">
        <v>5</v>
      </c>
      <c r="B1" s="6" t="s">
        <v>6</v>
      </c>
      <c r="C1" s="6" t="s">
        <v>7</v>
      </c>
      <c r="D1" s="4" t="s">
        <v>8</v>
      </c>
    </row>
    <row r="2" spans="1:4" x14ac:dyDescent="0.3">
      <c r="A2" s="1">
        <v>1</v>
      </c>
      <c r="B2" s="9">
        <v>0.05</v>
      </c>
      <c r="C2" s="1">
        <f>COSH(B2)</f>
        <v>1.0012502604383691</v>
      </c>
      <c r="D2" s="8">
        <f>PMT(C2, 12, -10000)</f>
        <v>10014.92938811151</v>
      </c>
    </row>
    <row r="3" spans="1:4" x14ac:dyDescent="0.3">
      <c r="A3" s="1">
        <v>2</v>
      </c>
      <c r="B3" s="9">
        <v>0.05</v>
      </c>
      <c r="C3" s="1">
        <f>COSH(B3)</f>
        <v>1.0012502604383691</v>
      </c>
      <c r="D3" s="8">
        <f>PMT(C3, 12, -10000)</f>
        <v>10014.92938811151</v>
      </c>
    </row>
    <row r="4" spans="1:4" x14ac:dyDescent="0.3">
      <c r="A4" s="1">
        <v>3</v>
      </c>
      <c r="B4" s="9">
        <v>0.05</v>
      </c>
      <c r="C4" s="1">
        <f>COSH(B4)</f>
        <v>1.0012502604383691</v>
      </c>
      <c r="D4" s="8">
        <f>PMT(C4, 12, -10000)</f>
        <v>10014.92938811151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2B3C-ECC4-46E7-BB7A-4AF41A604AD9}">
  <dimension ref="A1:B10"/>
  <sheetViews>
    <sheetView workbookViewId="0">
      <selection activeCell="B8" sqref="B8"/>
    </sheetView>
  </sheetViews>
  <sheetFormatPr defaultRowHeight="14.4" x14ac:dyDescent="0.3"/>
  <cols>
    <col min="1" max="1" width="21.6640625" style="2" customWidth="1"/>
    <col min="2" max="2" width="14" style="2" customWidth="1"/>
  </cols>
  <sheetData>
    <row r="1" spans="1:2" x14ac:dyDescent="0.3">
      <c r="A1" s="10" t="s">
        <v>9</v>
      </c>
      <c r="B1" s="11" t="s">
        <v>10</v>
      </c>
    </row>
    <row r="2" spans="1:2" x14ac:dyDescent="0.3">
      <c r="A2" s="12">
        <v>0.5</v>
      </c>
      <c r="B2" s="13">
        <f t="shared" ref="B2:B7" si="0">COSH(A2)</f>
        <v>1.1276259652063807</v>
      </c>
    </row>
    <row r="3" spans="1:2" x14ac:dyDescent="0.3">
      <c r="A3" s="12">
        <v>-0.8</v>
      </c>
      <c r="B3" s="13">
        <f t="shared" si="0"/>
        <v>1.3374349463048447</v>
      </c>
    </row>
    <row r="4" spans="1:2" x14ac:dyDescent="0.3">
      <c r="A4" s="12">
        <v>1.2</v>
      </c>
      <c r="B4" s="13">
        <f t="shared" si="0"/>
        <v>1.8106555673243747</v>
      </c>
    </row>
    <row r="5" spans="1:2" x14ac:dyDescent="0.3">
      <c r="A5" s="12">
        <v>-1.5</v>
      </c>
      <c r="B5" s="13">
        <f t="shared" si="0"/>
        <v>2.3524096152432472</v>
      </c>
    </row>
    <row r="6" spans="1:2" x14ac:dyDescent="0.3">
      <c r="A6" s="12">
        <v>2</v>
      </c>
      <c r="B6" s="13">
        <f t="shared" si="0"/>
        <v>3.7621956910836314</v>
      </c>
    </row>
    <row r="7" spans="1:2" ht="15" thickBot="1" x14ac:dyDescent="0.35">
      <c r="A7" s="14">
        <v>-2.2999999999999998</v>
      </c>
      <c r="B7" s="15">
        <f t="shared" si="0"/>
        <v>5.037220649268761</v>
      </c>
    </row>
    <row r="8" spans="1:2" x14ac:dyDescent="0.3">
      <c r="A8" s="16" t="s">
        <v>11</v>
      </c>
      <c r="B8" s="17">
        <f>SUM(B2:B7)</f>
        <v>15.427542434431238</v>
      </c>
    </row>
    <row r="9" spans="1:2" ht="15" thickBot="1" x14ac:dyDescent="0.35">
      <c r="A9" s="18" t="s">
        <v>12</v>
      </c>
      <c r="B9" s="19">
        <f>AVERAGE(B2:B7)</f>
        <v>2.5712570724052064</v>
      </c>
    </row>
    <row r="10" spans="1:2" x14ac:dyDescent="0.3">
      <c r="A10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2024-11-06T16:17:58Z</dcterms:created>
  <dcterms:modified xsi:type="dcterms:W3CDTF">2024-11-08T04:02:31Z</dcterms:modified>
</cp:coreProperties>
</file>