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5F089AC-4E36-445E-9D97-DE479B19E424}" xr6:coauthVersionLast="47" xr6:coauthVersionMax="47" xr10:uidLastSave="{00000000-0000-0000-0000-000000000000}"/>
  <bookViews>
    <workbookView xWindow="-108" yWindow="-108" windowWidth="23256" windowHeight="12456" xr2:uid="{71D25350-82B6-46CA-ACEB-CD3174347B51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9" l="1"/>
  <c r="C4" i="9"/>
  <c r="C3" i="9"/>
  <c r="C2" i="9"/>
  <c r="D5" i="8"/>
  <c r="D4" i="8"/>
  <c r="D3" i="8"/>
  <c r="D2" i="8"/>
  <c r="D6" i="7"/>
  <c r="D5" i="7"/>
  <c r="D4" i="7"/>
  <c r="D3" i="7"/>
  <c r="D2" i="7"/>
  <c r="C5" i="6"/>
  <c r="C4" i="6"/>
  <c r="C3" i="6"/>
  <c r="C2" i="6"/>
  <c r="C7" i="5"/>
  <c r="C6" i="5"/>
  <c r="C5" i="5"/>
  <c r="C4" i="5"/>
  <c r="C3" i="5"/>
  <c r="C2" i="4"/>
  <c r="D2" i="3"/>
  <c r="C2" i="2"/>
  <c r="C5" i="1"/>
</calcChain>
</file>

<file path=xl/sharedStrings.xml><?xml version="1.0" encoding="utf-8"?>
<sst xmlns="http://schemas.openxmlformats.org/spreadsheetml/2006/main" count="50" uniqueCount="35">
  <si>
    <t>Revenue</t>
  </si>
  <si>
    <t>Expenses</t>
  </si>
  <si>
    <t>Profit</t>
  </si>
  <si>
    <t>START DATE</t>
  </si>
  <si>
    <t>END DATE</t>
  </si>
  <si>
    <t>DIFFERENCE (DAYS)</t>
  </si>
  <si>
    <t>HOLIDAYS</t>
  </si>
  <si>
    <t>WORKDAYS</t>
  </si>
  <si>
    <t>DIFFERENCE (MONTHS)</t>
  </si>
  <si>
    <t>Month</t>
  </si>
  <si>
    <t>Sales</t>
  </si>
  <si>
    <t>Percentage Change</t>
  </si>
  <si>
    <t>January</t>
  </si>
  <si>
    <t>February</t>
  </si>
  <si>
    <t>March</t>
  </si>
  <si>
    <t>April</t>
  </si>
  <si>
    <t>May</t>
  </si>
  <si>
    <t>June</t>
  </si>
  <si>
    <t>Product</t>
  </si>
  <si>
    <t>Sales (Text)</t>
  </si>
  <si>
    <t>Sales (Number)</t>
  </si>
  <si>
    <t>Product A</t>
  </si>
  <si>
    <t>Product B</t>
  </si>
  <si>
    <t>Product C</t>
  </si>
  <si>
    <t>Product D</t>
  </si>
  <si>
    <t>Sales (Previous Month)</t>
  </si>
  <si>
    <t>Sales (Current Month)</t>
  </si>
  <si>
    <t>Sales Growth (%)</t>
  </si>
  <si>
    <t>Old Price</t>
  </si>
  <si>
    <t>New Price</t>
  </si>
  <si>
    <t>Price Change (%)</t>
  </si>
  <si>
    <t>Base Value</t>
  </si>
  <si>
    <t>New Value</t>
  </si>
  <si>
    <t>% Change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</si>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</sst>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-[$$-409]* #,##0.00_ ;_-[$$-409]* \-#,##0.00\ ;_-[$$-409]* &quot;-&quot;??_ ;_-@_ "/>
    <numFmt numFmtId="166" formatCode="_-[$$-409]* #,##0_ ;_-[$$-409]* \-#,##0\ ;_-[$$-409]* &quot;-&quot;??_ ;_-@_ "/>
    <numFmt numFmtId="167" formatCode="mm/dd/yyyy"/>
    <numFmt numFmtId="168" formatCode="_ * #,##0_ ;_ * \-#,##0_ ;_ * &quot;-&quot;??_ ;_ @_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.6"/>
      <name val="Segoe UI"/>
      <family val="2"/>
    </font>
    <font>
      <sz val="9.6"/>
      <name val="Segoe UI"/>
      <family val="2"/>
    </font>
    <font>
      <sz val="9.6"/>
      <name val="Consolas"/>
      <family val="3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8" fontId="4" fillId="0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5" fontId="4" fillId="0" borderId="3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165" fontId="4" fillId="0" borderId="8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5" fillId="0" borderId="4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vertical="center"/>
    </xf>
    <xf numFmtId="0" fontId="7" fillId="0" borderId="0" xfId="3" applyFont="1" applyProtection="1">
      <protection locked="0"/>
    </xf>
    <xf numFmtId="0" fontId="3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0" fontId="5" fillId="0" borderId="1" xfId="2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68" fontId="5" fillId="0" borderId="1" xfId="1" applyNumberFormat="1" applyFont="1" applyFill="1" applyBorder="1" applyAlignment="1">
      <alignment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DCFB-D4E9-44A5-9F4B-1405C454E80E}">
  <dimension ref="A1:C5"/>
  <sheetViews>
    <sheetView showGridLines="0" tabSelected="1" workbookViewId="0"/>
  </sheetViews>
  <sheetFormatPr defaultRowHeight="14.4" x14ac:dyDescent="0.3"/>
  <cols>
    <col min="1" max="2" width="10.109375" style="1" bestFit="1" customWidth="1"/>
    <col min="3" max="3" width="8.5546875" style="1" bestFit="1" customWidth="1"/>
  </cols>
  <sheetData>
    <row r="1" spans="1:3" ht="18" x14ac:dyDescent="0.35">
      <c r="A1" s="35" t="s">
        <v>34</v>
      </c>
    </row>
    <row r="4" spans="1:3" x14ac:dyDescent="0.3">
      <c r="A4" s="2" t="s">
        <v>0</v>
      </c>
      <c r="B4" s="2" t="s">
        <v>1</v>
      </c>
      <c r="C4" s="2" t="s">
        <v>2</v>
      </c>
    </row>
    <row r="5" spans="1:3" x14ac:dyDescent="0.3">
      <c r="A5" s="3">
        <v>200000</v>
      </c>
      <c r="B5" s="3">
        <v>176000</v>
      </c>
      <c r="C5" s="3">
        <f>A5-B5</f>
        <v>24000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8B81-FC7F-4041-BA1A-0B25F8E12783}">
  <dimension ref="A1:C2"/>
  <sheetViews>
    <sheetView showGridLines="0" workbookViewId="0">
      <selection activeCell="C1" sqref="A1:C2"/>
    </sheetView>
  </sheetViews>
  <sheetFormatPr defaultRowHeight="14.4" x14ac:dyDescent="0.3"/>
  <cols>
    <col min="1" max="1" width="10.5546875" bestFit="1" customWidth="1"/>
    <col min="2" max="2" width="10.33203125" bestFit="1" customWidth="1"/>
    <col min="3" max="3" width="17.33203125" bestFit="1" customWidth="1"/>
  </cols>
  <sheetData>
    <row r="1" spans="1:3" x14ac:dyDescent="0.3">
      <c r="A1" s="5" t="s">
        <v>3</v>
      </c>
      <c r="B1" s="5" t="s">
        <v>4</v>
      </c>
      <c r="C1" s="5" t="s">
        <v>5</v>
      </c>
    </row>
    <row r="2" spans="1:3" x14ac:dyDescent="0.3">
      <c r="A2" s="4">
        <v>45575</v>
      </c>
      <c r="B2" s="4">
        <v>45640</v>
      </c>
      <c r="C2" s="2">
        <f>B2-A2</f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A429-177F-4053-96F2-95AA7597B4B3}">
  <dimension ref="A1:D3"/>
  <sheetViews>
    <sheetView showGridLines="0" workbookViewId="0"/>
  </sheetViews>
  <sheetFormatPr defaultRowHeight="14.4" x14ac:dyDescent="0.3"/>
  <cols>
    <col min="1" max="1" width="10.6640625" bestFit="1" customWidth="1"/>
    <col min="2" max="3" width="10.33203125" bestFit="1" customWidth="1"/>
    <col min="4" max="4" width="17.77734375" bestFit="1" customWidth="1"/>
  </cols>
  <sheetData>
    <row r="1" spans="1:4" x14ac:dyDescent="0.3">
      <c r="A1" s="5" t="s">
        <v>3</v>
      </c>
      <c r="B1" s="5" t="s">
        <v>4</v>
      </c>
      <c r="C1" s="5" t="s">
        <v>6</v>
      </c>
      <c r="D1" s="5" t="s">
        <v>7</v>
      </c>
    </row>
    <row r="2" spans="1:4" x14ac:dyDescent="0.3">
      <c r="A2" s="6">
        <v>45352</v>
      </c>
      <c r="B2" s="6">
        <v>45366</v>
      </c>
      <c r="C2" s="6">
        <v>45356</v>
      </c>
      <c r="D2" s="8">
        <f>NETWORKDAYS(A2, B2, C2:C3)</f>
        <v>9</v>
      </c>
    </row>
    <row r="3" spans="1:4" x14ac:dyDescent="0.3">
      <c r="A3" s="7"/>
      <c r="B3" s="7"/>
      <c r="C3" s="6">
        <v>45363</v>
      </c>
      <c r="D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C306F-EA58-4D29-9CF0-8538AB3B8119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10.6640625" bestFit="1" customWidth="1"/>
    <col min="2" max="2" width="10.33203125" bestFit="1" customWidth="1"/>
    <col min="3" max="3" width="20.77734375" bestFit="1" customWidth="1"/>
  </cols>
  <sheetData>
    <row r="1" spans="1:3" x14ac:dyDescent="0.3">
      <c r="A1" s="5" t="s">
        <v>3</v>
      </c>
      <c r="B1" s="5" t="s">
        <v>4</v>
      </c>
      <c r="C1" s="5" t="s">
        <v>8</v>
      </c>
    </row>
    <row r="2" spans="1:3" x14ac:dyDescent="0.3">
      <c r="A2" s="4">
        <v>45306</v>
      </c>
      <c r="B2" s="4">
        <v>45392</v>
      </c>
      <c r="C2" s="2">
        <f>DATEDIF(A2, B2, "M")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30D4A-4E3A-4EE2-8048-9CB1C1FDDA42}">
  <dimension ref="A1:C7"/>
  <sheetViews>
    <sheetView workbookViewId="0">
      <selection activeCell="C4" sqref="A1:C7"/>
    </sheetView>
  </sheetViews>
  <sheetFormatPr defaultRowHeight="14.4" x14ac:dyDescent="0.3"/>
  <cols>
    <col min="3" max="3" width="18" style="1" bestFit="1" customWidth="1"/>
  </cols>
  <sheetData>
    <row r="1" spans="1:3" x14ac:dyDescent="0.3">
      <c r="A1" s="36" t="s">
        <v>9</v>
      </c>
      <c r="B1" s="36" t="s">
        <v>10</v>
      </c>
      <c r="C1" s="36" t="s">
        <v>11</v>
      </c>
    </row>
    <row r="2" spans="1:3" x14ac:dyDescent="0.3">
      <c r="A2" s="11" t="s">
        <v>12</v>
      </c>
      <c r="B2" s="37">
        <v>5000</v>
      </c>
      <c r="C2" s="38"/>
    </row>
    <row r="3" spans="1:3" x14ac:dyDescent="0.3">
      <c r="A3" s="11" t="s">
        <v>13</v>
      </c>
      <c r="B3" s="37">
        <v>5500</v>
      </c>
      <c r="C3" s="39">
        <f>(B3-B2)/($B$2*100)</f>
        <v>1E-3</v>
      </c>
    </row>
    <row r="4" spans="1:3" x14ac:dyDescent="0.3">
      <c r="A4" s="11" t="s">
        <v>14</v>
      </c>
      <c r="B4" s="37">
        <v>6200</v>
      </c>
      <c r="C4" s="39">
        <f t="shared" ref="C4:C7" si="0">(B4-B3)/($B$2*100)</f>
        <v>1.4E-3</v>
      </c>
    </row>
    <row r="5" spans="1:3" x14ac:dyDescent="0.3">
      <c r="A5" s="11" t="s">
        <v>15</v>
      </c>
      <c r="B5" s="37">
        <v>6800</v>
      </c>
      <c r="C5" s="39">
        <f t="shared" si="0"/>
        <v>1.1999999999999999E-3</v>
      </c>
    </row>
    <row r="6" spans="1:3" x14ac:dyDescent="0.3">
      <c r="A6" s="11" t="s">
        <v>16</v>
      </c>
      <c r="B6" s="37">
        <v>7000</v>
      </c>
      <c r="C6" s="39">
        <f t="shared" si="0"/>
        <v>4.0000000000000002E-4</v>
      </c>
    </row>
    <row r="7" spans="1:3" x14ac:dyDescent="0.3">
      <c r="A7" s="11" t="s">
        <v>17</v>
      </c>
      <c r="B7" s="37">
        <v>7500</v>
      </c>
      <c r="C7" s="39">
        <f t="shared" si="0"/>
        <v>1E-3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E69A5-E96B-43CE-BF90-031B031D9481}">
  <dimension ref="A1:C5"/>
  <sheetViews>
    <sheetView showGridLines="0" workbookViewId="0">
      <selection activeCell="C2" sqref="A1:C5"/>
    </sheetView>
  </sheetViews>
  <sheetFormatPr defaultRowHeight="14.4" x14ac:dyDescent="0.3"/>
  <cols>
    <col min="1" max="1" width="8.6640625" bestFit="1" customWidth="1"/>
    <col min="2" max="2" width="11" style="1" bestFit="1" customWidth="1"/>
    <col min="3" max="3" width="14.6640625" bestFit="1" customWidth="1"/>
  </cols>
  <sheetData>
    <row r="1" spans="1:3" x14ac:dyDescent="0.3">
      <c r="A1" s="36" t="s">
        <v>18</v>
      </c>
      <c r="B1" s="36" t="s">
        <v>19</v>
      </c>
      <c r="C1" s="36" t="s">
        <v>20</v>
      </c>
    </row>
    <row r="2" spans="1:3" x14ac:dyDescent="0.3">
      <c r="A2" s="11" t="s">
        <v>21</v>
      </c>
      <c r="B2" s="40">
        <v>1000</v>
      </c>
      <c r="C2" s="41">
        <f>VALUE(B2)</f>
        <v>1000</v>
      </c>
    </row>
    <row r="3" spans="1:3" x14ac:dyDescent="0.3">
      <c r="A3" s="11" t="s">
        <v>22</v>
      </c>
      <c r="B3" s="40">
        <v>2000</v>
      </c>
      <c r="C3" s="41">
        <f t="shared" ref="C3:C5" si="0">VALUE(B3)</f>
        <v>2000</v>
      </c>
    </row>
    <row r="4" spans="1:3" x14ac:dyDescent="0.3">
      <c r="A4" s="11" t="s">
        <v>23</v>
      </c>
      <c r="B4" s="40">
        <v>3000</v>
      </c>
      <c r="C4" s="41">
        <f t="shared" si="0"/>
        <v>3000</v>
      </c>
    </row>
    <row r="5" spans="1:3" x14ac:dyDescent="0.3">
      <c r="A5" s="11" t="s">
        <v>24</v>
      </c>
      <c r="B5" s="40">
        <v>5000</v>
      </c>
      <c r="C5" s="41">
        <f t="shared" si="0"/>
        <v>5000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AA25-E64F-4CAB-9303-149A1BEB74C9}">
  <dimension ref="A1:D6"/>
  <sheetViews>
    <sheetView showGridLines="0" workbookViewId="0">
      <selection activeCell="D6" sqref="D6"/>
    </sheetView>
  </sheetViews>
  <sheetFormatPr defaultRowHeight="14.4" x14ac:dyDescent="0.3"/>
  <cols>
    <col min="1" max="1" width="7.88671875" bestFit="1" customWidth="1"/>
    <col min="2" max="3" width="10.88671875" customWidth="1"/>
    <col min="4" max="4" width="13.6640625" customWidth="1"/>
  </cols>
  <sheetData>
    <row r="1" spans="1:4" s="9" customFormat="1" ht="41.4" x14ac:dyDescent="0.3">
      <c r="A1" s="10" t="s">
        <v>9</v>
      </c>
      <c r="B1" s="10" t="s">
        <v>25</v>
      </c>
      <c r="C1" s="10" t="s">
        <v>26</v>
      </c>
      <c r="D1" s="10" t="s">
        <v>27</v>
      </c>
    </row>
    <row r="2" spans="1:4" x14ac:dyDescent="0.3">
      <c r="A2" s="11" t="s">
        <v>12</v>
      </c>
      <c r="B2" s="12">
        <v>5000</v>
      </c>
      <c r="C2" s="12">
        <v>6000</v>
      </c>
      <c r="D2" s="13">
        <f>IF(B2=0, "N/A", (C2-B2)/B2*100)</f>
        <v>20</v>
      </c>
    </row>
    <row r="3" spans="1:4" x14ac:dyDescent="0.3">
      <c r="A3" s="11" t="s">
        <v>13</v>
      </c>
      <c r="B3" s="12">
        <v>0</v>
      </c>
      <c r="C3" s="12">
        <v>2000</v>
      </c>
      <c r="D3" s="13" t="str">
        <f t="shared" ref="D3:D6" si="0">IF(B3=0, "N/A", (C3-B3)/B3*100)</f>
        <v>N/A</v>
      </c>
    </row>
    <row r="4" spans="1:4" x14ac:dyDescent="0.3">
      <c r="A4" s="11" t="s">
        <v>14</v>
      </c>
      <c r="B4" s="12">
        <v>2000</v>
      </c>
      <c r="C4" s="12">
        <v>4000</v>
      </c>
      <c r="D4" s="13">
        <f t="shared" si="0"/>
        <v>100</v>
      </c>
    </row>
    <row r="5" spans="1:4" x14ac:dyDescent="0.3">
      <c r="A5" s="11" t="s">
        <v>15</v>
      </c>
      <c r="B5" s="12">
        <v>0</v>
      </c>
      <c r="C5" s="12">
        <v>0</v>
      </c>
      <c r="D5" s="13" t="str">
        <f t="shared" si="0"/>
        <v>N/A</v>
      </c>
    </row>
    <row r="6" spans="1:4" x14ac:dyDescent="0.3">
      <c r="A6" s="11" t="s">
        <v>16</v>
      </c>
      <c r="B6" s="12">
        <v>3000</v>
      </c>
      <c r="C6" s="12">
        <v>5000</v>
      </c>
      <c r="D6" s="14">
        <f t="shared" si="0"/>
        <v>66.666666666666657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F5BC7-FD7C-4F43-AB74-A5406F88DCD5}">
  <dimension ref="A1:D5"/>
  <sheetViews>
    <sheetView showGridLines="0" workbookViewId="0">
      <selection activeCell="D3" sqref="D3"/>
    </sheetView>
  </sheetViews>
  <sheetFormatPr defaultRowHeight="14.4" x14ac:dyDescent="0.3"/>
  <cols>
    <col min="2" max="3" width="10.44140625" bestFit="1" customWidth="1"/>
    <col min="4" max="4" width="16" bestFit="1" customWidth="1"/>
  </cols>
  <sheetData>
    <row r="1" spans="1:4" ht="15" thickBot="1" x14ac:dyDescent="0.35">
      <c r="A1" s="23" t="s">
        <v>18</v>
      </c>
      <c r="B1" s="24" t="s">
        <v>28</v>
      </c>
      <c r="C1" s="24" t="s">
        <v>29</v>
      </c>
      <c r="D1" s="25" t="s">
        <v>30</v>
      </c>
    </row>
    <row r="2" spans="1:4" x14ac:dyDescent="0.3">
      <c r="A2" s="15" t="s">
        <v>21</v>
      </c>
      <c r="B2" s="26">
        <v>45.5</v>
      </c>
      <c r="C2" s="26">
        <v>50</v>
      </c>
      <c r="D2" s="17">
        <f>ROUND((C2 - B2) / B2 * 100, 2)</f>
        <v>9.89</v>
      </c>
    </row>
    <row r="3" spans="1:4" x14ac:dyDescent="0.3">
      <c r="A3" s="18" t="s">
        <v>22</v>
      </c>
      <c r="B3" s="27">
        <v>100</v>
      </c>
      <c r="C3" s="27">
        <v>120.75</v>
      </c>
      <c r="D3" s="19">
        <f t="shared" ref="D3:D5" si="0">ROUND((C3 - B3) / B3 * 100, 2)</f>
        <v>20.75</v>
      </c>
    </row>
    <row r="4" spans="1:4" x14ac:dyDescent="0.3">
      <c r="A4" s="18" t="s">
        <v>23</v>
      </c>
      <c r="B4" s="27">
        <v>25</v>
      </c>
      <c r="C4" s="27">
        <v>22.99</v>
      </c>
      <c r="D4" s="19">
        <f t="shared" si="0"/>
        <v>-8.0399999999999991</v>
      </c>
    </row>
    <row r="5" spans="1:4" ht="15" thickBot="1" x14ac:dyDescent="0.35">
      <c r="A5" s="20" t="s">
        <v>24</v>
      </c>
      <c r="B5" s="28">
        <v>75.599999999999994</v>
      </c>
      <c r="C5" s="28">
        <v>78</v>
      </c>
      <c r="D5" s="22">
        <f t="shared" si="0"/>
        <v>3.17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4268-9ADA-4DAE-A35A-2E6525234E5A}">
  <dimension ref="A1:C5"/>
  <sheetViews>
    <sheetView showGridLines="0" workbookViewId="0">
      <selection activeCell="H9" sqref="H9"/>
    </sheetView>
  </sheetViews>
  <sheetFormatPr defaultRowHeight="14.4" x14ac:dyDescent="0.3"/>
  <cols>
    <col min="1" max="1" width="10.44140625" bestFit="1" customWidth="1"/>
    <col min="2" max="2" width="10.33203125" bestFit="1" customWidth="1"/>
    <col min="3" max="3" width="9.6640625" bestFit="1" customWidth="1"/>
  </cols>
  <sheetData>
    <row r="1" spans="1:3" ht="15" thickBot="1" x14ac:dyDescent="0.35">
      <c r="A1" s="29" t="s">
        <v>31</v>
      </c>
      <c r="B1" s="30" t="s">
        <v>32</v>
      </c>
      <c r="C1" s="31" t="s">
        <v>33</v>
      </c>
    </row>
    <row r="2" spans="1:3" x14ac:dyDescent="0.3">
      <c r="A2" s="15">
        <v>1000</v>
      </c>
      <c r="B2" s="16">
        <v>1200</v>
      </c>
      <c r="C2" s="32">
        <f>((B2 - A2) / A2) * 100</f>
        <v>20</v>
      </c>
    </row>
    <row r="3" spans="1:3" x14ac:dyDescent="0.3">
      <c r="A3" s="18">
        <v>1500</v>
      </c>
      <c r="B3" s="11">
        <v>1300</v>
      </c>
      <c r="C3" s="33">
        <f t="shared" ref="C3:C5" si="0">((B3 - A3) / A3) * 100</f>
        <v>-13.333333333333334</v>
      </c>
    </row>
    <row r="4" spans="1:3" x14ac:dyDescent="0.3">
      <c r="A4" s="18">
        <v>2000</v>
      </c>
      <c r="B4" s="11">
        <v>2500</v>
      </c>
      <c r="C4" s="33">
        <f t="shared" si="0"/>
        <v>25</v>
      </c>
    </row>
    <row r="5" spans="1:3" ht="15" thickBot="1" x14ac:dyDescent="0.35">
      <c r="A5" s="20">
        <v>800</v>
      </c>
      <c r="B5" s="21">
        <v>1000</v>
      </c>
      <c r="C5" s="34">
        <f t="shared" si="0"/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Ladha</cp:lastModifiedBy>
  <dcterms:created xsi:type="dcterms:W3CDTF">2024-11-28T17:37:52Z</dcterms:created>
  <dcterms:modified xsi:type="dcterms:W3CDTF">2024-12-01T19:11:53Z</dcterms:modified>
</cp:coreProperties>
</file>