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B4F0B855-2769-4713-9551-9A89BA9B6E69}" xr6:coauthVersionLast="47" xr6:coauthVersionMax="47" xr10:uidLastSave="{00000000-0000-0000-0000-000000000000}"/>
  <bookViews>
    <workbookView xWindow="-108" yWindow="-108" windowWidth="23256" windowHeight="12456" xr2:uid="{5178F632-74DD-4AF4-9C54-60D46A55C2E6}"/>
  </bookViews>
  <sheets>
    <sheet name="Sheet1" sheetId="1" r:id="rId1"/>
    <sheet name="Sheet2" sheetId="2" r:id="rId2"/>
    <sheet name="Sheet3" sheetId="3" r:id="rId3"/>
    <sheet name="Sheet4" sheetId="4" r:id="rId4"/>
    <sheet name="Sheet1 (2)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9" i="4"/>
  <c r="B15" i="3"/>
  <c r="B17" i="2"/>
  <c r="B16" i="2"/>
  <c r="B15" i="2"/>
</calcChain>
</file>

<file path=xl/sharedStrings.xml><?xml version="1.0" encoding="utf-8"?>
<sst xmlns="http://schemas.openxmlformats.org/spreadsheetml/2006/main" count="100" uniqueCount="39">
  <si>
    <t>Month</t>
  </si>
  <si>
    <t>Sales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</si>
  <si>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</si>
  <si>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</si>
  <si>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</si>
  <si>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</si>
  <si>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</si>
  <si>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</si>
  <si>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</si>
  <si>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</si>
  <si>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</si>
  <si>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</si>
  <si>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</si>
  <si>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</si>
  <si>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Mean</t>
  </si>
  <si>
    <t>Sum</t>
  </si>
  <si>
    <t>Count</t>
  </si>
  <si>
    <t>Average</t>
  </si>
  <si>
    <t>Column1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</si>
  <si>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</si>
  <si>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</si>
  <si>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</si>
  <si>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</si>
  <si>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</si>
  <si>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</si>
  <si>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</si>
  <si>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</si>
  <si>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</si>
  <si>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</si>
  <si>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Quantity</t>
  </si>
  <si>
    <t>Price per Unit</t>
  </si>
  <si>
    <t>Product A</t>
  </si>
  <si>
    <t>Product B</t>
  </si>
  <si>
    <t>Product C</t>
  </si>
  <si>
    <t>Item</t>
  </si>
  <si>
    <t>Product D</t>
  </si>
  <si>
    <t>Product E</t>
  </si>
  <si>
    <t>Product F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</si>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</sst>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3" borderId="1" xfId="0" applyFill="1" applyBorder="1"/>
    <xf numFmtId="1" fontId="0" fillId="3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Continuous"/>
    </xf>
    <xf numFmtId="0" fontId="0" fillId="0" borderId="3" xfId="0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8E99A-5FAB-459C-87B3-5E5BE619D376}">
  <dimension ref="A1:E17"/>
  <sheetViews>
    <sheetView showGridLines="0" tabSelected="1" workbookViewId="0"/>
  </sheetViews>
  <sheetFormatPr defaultRowHeight="14.4" x14ac:dyDescent="0.3"/>
  <cols>
    <col min="1" max="1" width="14.88671875" customWidth="1"/>
    <col min="2" max="2" width="10" customWidth="1"/>
    <col min="4" max="4" width="16.109375" bestFit="1" customWidth="1"/>
  </cols>
  <sheetData>
    <row r="1" spans="1:5" ht="18" x14ac:dyDescent="0.35">
      <c r="A1" s="12" t="s">
        <v>38</v>
      </c>
    </row>
    <row r="2" spans="1:5" ht="15" thickBot="1" x14ac:dyDescent="0.35"/>
    <row r="3" spans="1:5" x14ac:dyDescent="0.3">
      <c r="A3" s="2" t="s">
        <v>0</v>
      </c>
      <c r="B3" s="2" t="s">
        <v>1</v>
      </c>
      <c r="D3" s="8" t="s">
        <v>18</v>
      </c>
      <c r="E3" s="8"/>
    </row>
    <row r="4" spans="1:5" x14ac:dyDescent="0.3">
      <c r="A4" s="1" t="s">
        <v>2</v>
      </c>
      <c r="B4" s="1">
        <v>7560</v>
      </c>
    </row>
    <row r="5" spans="1:5" x14ac:dyDescent="0.3">
      <c r="A5" s="1" t="s">
        <v>3</v>
      </c>
      <c r="B5" s="1">
        <v>9421</v>
      </c>
      <c r="D5" t="s">
        <v>14</v>
      </c>
      <c r="E5">
        <v>8094.083333333333</v>
      </c>
    </row>
    <row r="6" spans="1:5" x14ac:dyDescent="0.3">
      <c r="A6" s="1" t="s">
        <v>4</v>
      </c>
      <c r="B6" s="1">
        <v>7345</v>
      </c>
      <c r="D6" t="s">
        <v>19</v>
      </c>
      <c r="E6">
        <v>470.36295557234007</v>
      </c>
    </row>
    <row r="7" spans="1:5" x14ac:dyDescent="0.3">
      <c r="A7" s="1" t="s">
        <v>5</v>
      </c>
      <c r="B7" s="1">
        <v>9817</v>
      </c>
      <c r="D7" t="s">
        <v>20</v>
      </c>
      <c r="E7">
        <v>7905</v>
      </c>
    </row>
    <row r="8" spans="1:5" x14ac:dyDescent="0.3">
      <c r="A8" s="1" t="s">
        <v>6</v>
      </c>
      <c r="B8" s="1">
        <v>6966</v>
      </c>
      <c r="D8" t="s">
        <v>21</v>
      </c>
      <c r="E8" t="e">
        <v>#N/A</v>
      </c>
    </row>
    <row r="9" spans="1:5" x14ac:dyDescent="0.3">
      <c r="A9" s="1" t="s">
        <v>7</v>
      </c>
      <c r="B9" s="1">
        <v>5035</v>
      </c>
      <c r="D9" t="s">
        <v>22</v>
      </c>
      <c r="E9">
        <v>1629.3850740991111</v>
      </c>
    </row>
    <row r="10" spans="1:5" x14ac:dyDescent="0.3">
      <c r="A10" s="1" t="s">
        <v>8</v>
      </c>
      <c r="B10" s="1">
        <v>9944</v>
      </c>
      <c r="D10" t="s">
        <v>23</v>
      </c>
      <c r="E10">
        <v>2654895.719696966</v>
      </c>
    </row>
    <row r="11" spans="1:5" x14ac:dyDescent="0.3">
      <c r="A11" s="1" t="s">
        <v>9</v>
      </c>
      <c r="B11" s="1">
        <v>9565</v>
      </c>
      <c r="D11" t="s">
        <v>24</v>
      </c>
      <c r="E11">
        <v>-0.96802283384201804</v>
      </c>
    </row>
    <row r="12" spans="1:5" x14ac:dyDescent="0.3">
      <c r="A12" s="1" t="s">
        <v>10</v>
      </c>
      <c r="B12" s="1">
        <v>9904</v>
      </c>
      <c r="D12" t="s">
        <v>25</v>
      </c>
      <c r="E12">
        <v>-0.34407453645678543</v>
      </c>
    </row>
    <row r="13" spans="1:5" x14ac:dyDescent="0.3">
      <c r="A13" s="1" t="s">
        <v>11</v>
      </c>
      <c r="B13" s="1">
        <v>6708</v>
      </c>
      <c r="D13" t="s">
        <v>26</v>
      </c>
      <c r="E13">
        <v>4909</v>
      </c>
    </row>
    <row r="14" spans="1:5" x14ac:dyDescent="0.3">
      <c r="A14" s="1" t="s">
        <v>12</v>
      </c>
      <c r="B14" s="1">
        <v>8250</v>
      </c>
      <c r="D14" t="s">
        <v>27</v>
      </c>
      <c r="E14">
        <v>5035</v>
      </c>
    </row>
    <row r="15" spans="1:5" x14ac:dyDescent="0.3">
      <c r="A15" s="1" t="s">
        <v>13</v>
      </c>
      <c r="B15" s="1">
        <v>6614</v>
      </c>
      <c r="D15" t="s">
        <v>28</v>
      </c>
      <c r="E15">
        <v>9944</v>
      </c>
    </row>
    <row r="16" spans="1:5" x14ac:dyDescent="0.3">
      <c r="D16" t="s">
        <v>15</v>
      </c>
      <c r="E16">
        <v>97129</v>
      </c>
    </row>
    <row r="17" spans="1:5" ht="15" thickBot="1" x14ac:dyDescent="0.35">
      <c r="A17" s="3" t="s">
        <v>14</v>
      </c>
      <c r="B17" s="4">
        <f>AVERAGE(B4:B15)</f>
        <v>8094.083333333333</v>
      </c>
      <c r="D17" s="9" t="s">
        <v>16</v>
      </c>
      <c r="E17" s="9">
        <v>12</v>
      </c>
    </row>
  </sheetData>
  <phoneticPr fontId="2" type="noConversion"/>
  <hyperlinks>
    <hyperlink ref="A1" r:id="rId1" xr:uid="{DDF1EEB8-7E6B-4368-A960-D3493665F6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19E41-2E71-4896-B4F6-790CD4A05F1F}">
  <dimension ref="A1:B17"/>
  <sheetViews>
    <sheetView showGridLines="0" workbookViewId="0">
      <selection activeCell="B17" sqref="B17"/>
    </sheetView>
  </sheetViews>
  <sheetFormatPr defaultRowHeight="14.4" x14ac:dyDescent="0.3"/>
  <cols>
    <col min="1" max="1" width="14.88671875" customWidth="1"/>
    <col min="2" max="2" width="10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1" t="s">
        <v>2</v>
      </c>
      <c r="B2" s="1">
        <v>7560</v>
      </c>
    </row>
    <row r="3" spans="1:2" x14ac:dyDescent="0.3">
      <c r="A3" s="1" t="s">
        <v>3</v>
      </c>
      <c r="B3" s="1">
        <v>9421</v>
      </c>
    </row>
    <row r="4" spans="1:2" x14ac:dyDescent="0.3">
      <c r="A4" s="1" t="s">
        <v>4</v>
      </c>
      <c r="B4" s="1">
        <v>7345</v>
      </c>
    </row>
    <row r="5" spans="1:2" x14ac:dyDescent="0.3">
      <c r="A5" s="1" t="s">
        <v>5</v>
      </c>
      <c r="B5" s="1">
        <v>9817</v>
      </c>
    </row>
    <row r="6" spans="1:2" x14ac:dyDescent="0.3">
      <c r="A6" s="1" t="s">
        <v>6</v>
      </c>
      <c r="B6" s="1">
        <v>6966</v>
      </c>
    </row>
    <row r="7" spans="1:2" x14ac:dyDescent="0.3">
      <c r="A7" s="1" t="s">
        <v>7</v>
      </c>
      <c r="B7" s="1">
        <v>5035</v>
      </c>
    </row>
    <row r="8" spans="1:2" x14ac:dyDescent="0.3">
      <c r="A8" s="1" t="s">
        <v>8</v>
      </c>
      <c r="B8" s="1">
        <v>9944</v>
      </c>
    </row>
    <row r="9" spans="1:2" x14ac:dyDescent="0.3">
      <c r="A9" s="1" t="s">
        <v>9</v>
      </c>
      <c r="B9" s="1">
        <v>9565</v>
      </c>
    </row>
    <row r="10" spans="1:2" x14ac:dyDescent="0.3">
      <c r="A10" s="1" t="s">
        <v>10</v>
      </c>
      <c r="B10" s="1">
        <v>9904</v>
      </c>
    </row>
    <row r="11" spans="1:2" x14ac:dyDescent="0.3">
      <c r="A11" s="1" t="s">
        <v>11</v>
      </c>
      <c r="B11" s="1">
        <v>6708</v>
      </c>
    </row>
    <row r="12" spans="1:2" x14ac:dyDescent="0.3">
      <c r="A12" s="1" t="s">
        <v>12</v>
      </c>
      <c r="B12" s="1">
        <v>8250</v>
      </c>
    </row>
    <row r="13" spans="1:2" x14ac:dyDescent="0.3">
      <c r="A13" s="1" t="s">
        <v>13</v>
      </c>
      <c r="B13" s="1">
        <v>6614</v>
      </c>
    </row>
    <row r="15" spans="1:2" x14ac:dyDescent="0.3">
      <c r="A15" s="3" t="s">
        <v>15</v>
      </c>
      <c r="B15" s="4">
        <f>SUM(B2:B13)</f>
        <v>97129</v>
      </c>
    </row>
    <row r="16" spans="1:2" x14ac:dyDescent="0.3">
      <c r="A16" s="3" t="s">
        <v>16</v>
      </c>
      <c r="B16" s="4">
        <f>COUNT(B2:B13)</f>
        <v>12</v>
      </c>
    </row>
    <row r="17" spans="1:2" x14ac:dyDescent="0.3">
      <c r="A17" s="3" t="s">
        <v>17</v>
      </c>
      <c r="B17" s="4">
        <f>B15/B16</f>
        <v>8094.083333333333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72614-E100-42E2-B182-EB9A416E5DC0}">
  <dimension ref="A1:B15"/>
  <sheetViews>
    <sheetView showGridLines="0" workbookViewId="0">
      <selection sqref="A1:B1"/>
    </sheetView>
  </sheetViews>
  <sheetFormatPr defaultRowHeight="14.4" x14ac:dyDescent="0.3"/>
  <cols>
    <col min="1" max="1" width="14.88671875" customWidth="1"/>
    <col min="2" max="2" width="10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1" t="s">
        <v>2</v>
      </c>
      <c r="B2" s="5">
        <v>7560</v>
      </c>
    </row>
    <row r="3" spans="1:2" x14ac:dyDescent="0.3">
      <c r="A3" s="1" t="s">
        <v>3</v>
      </c>
      <c r="B3" s="5">
        <v>9421</v>
      </c>
    </row>
    <row r="4" spans="1:2" x14ac:dyDescent="0.3">
      <c r="A4" s="1" t="s">
        <v>4</v>
      </c>
      <c r="B4" s="5">
        <v>7345</v>
      </c>
    </row>
    <row r="5" spans="1:2" x14ac:dyDescent="0.3">
      <c r="A5" s="1" t="s">
        <v>5</v>
      </c>
      <c r="B5" s="5">
        <v>9817</v>
      </c>
    </row>
    <row r="6" spans="1:2" x14ac:dyDescent="0.3">
      <c r="A6" s="1" t="s">
        <v>6</v>
      </c>
      <c r="B6" s="5">
        <v>0</v>
      </c>
    </row>
    <row r="7" spans="1:2" x14ac:dyDescent="0.3">
      <c r="A7" s="1" t="s">
        <v>7</v>
      </c>
      <c r="B7" s="5">
        <v>5035</v>
      </c>
    </row>
    <row r="8" spans="1:2" x14ac:dyDescent="0.3">
      <c r="A8" s="1" t="s">
        <v>8</v>
      </c>
      <c r="B8" s="5">
        <v>9944</v>
      </c>
    </row>
    <row r="9" spans="1:2" x14ac:dyDescent="0.3">
      <c r="A9" s="1" t="s">
        <v>9</v>
      </c>
      <c r="B9" s="5">
        <v>0</v>
      </c>
    </row>
    <row r="10" spans="1:2" x14ac:dyDescent="0.3">
      <c r="A10" s="1" t="s">
        <v>10</v>
      </c>
      <c r="B10" s="5">
        <v>9904</v>
      </c>
    </row>
    <row r="11" spans="1:2" x14ac:dyDescent="0.3">
      <c r="A11" s="1" t="s">
        <v>11</v>
      </c>
      <c r="B11" s="5">
        <v>6708</v>
      </c>
    </row>
    <row r="12" spans="1:2" x14ac:dyDescent="0.3">
      <c r="A12" s="1" t="s">
        <v>12</v>
      </c>
      <c r="B12" s="5">
        <v>8250</v>
      </c>
    </row>
    <row r="13" spans="1:2" x14ac:dyDescent="0.3">
      <c r="A13" s="1" t="s">
        <v>13</v>
      </c>
      <c r="B13" s="5">
        <v>6614</v>
      </c>
    </row>
    <row r="14" spans="1:2" x14ac:dyDescent="0.3">
      <c r="B14" s="6"/>
    </row>
    <row r="15" spans="1:2" x14ac:dyDescent="0.3">
      <c r="A15" s="3" t="s">
        <v>17</v>
      </c>
      <c r="B15" s="7">
        <f>AVERAGEIF(B2:B13,"&lt;&gt;0")</f>
        <v>8059.8</v>
      </c>
    </row>
  </sheetData>
  <dataConsolidate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E4E7D-CFD6-4C6A-BB18-BF58E014A490}">
  <dimension ref="A1:C9"/>
  <sheetViews>
    <sheetView showGridLines="0" workbookViewId="0">
      <selection activeCell="B9" sqref="B9"/>
    </sheetView>
  </sheetViews>
  <sheetFormatPr defaultRowHeight="14.4" x14ac:dyDescent="0.3"/>
  <cols>
    <col min="1" max="1" width="12.33203125" customWidth="1"/>
    <col min="3" max="3" width="11.77734375" bestFit="1" customWidth="1"/>
  </cols>
  <sheetData>
    <row r="1" spans="1:3" x14ac:dyDescent="0.3">
      <c r="A1" s="2" t="s">
        <v>34</v>
      </c>
      <c r="B1" s="2" t="s">
        <v>29</v>
      </c>
      <c r="C1" s="2" t="s">
        <v>30</v>
      </c>
    </row>
    <row r="2" spans="1:3" x14ac:dyDescent="0.3">
      <c r="A2" s="11" t="s">
        <v>31</v>
      </c>
      <c r="B2" s="11">
        <v>5</v>
      </c>
      <c r="C2" s="11">
        <v>10</v>
      </c>
    </row>
    <row r="3" spans="1:3" x14ac:dyDescent="0.3">
      <c r="A3" s="11" t="s">
        <v>32</v>
      </c>
      <c r="B3" s="11">
        <v>8</v>
      </c>
      <c r="C3" s="11">
        <v>12</v>
      </c>
    </row>
    <row r="4" spans="1:3" x14ac:dyDescent="0.3">
      <c r="A4" s="11" t="s">
        <v>33</v>
      </c>
      <c r="B4" s="11">
        <v>3</v>
      </c>
      <c r="C4" s="11">
        <v>15</v>
      </c>
    </row>
    <row r="5" spans="1:3" x14ac:dyDescent="0.3">
      <c r="A5" s="11" t="s">
        <v>35</v>
      </c>
      <c r="B5" s="1">
        <v>5</v>
      </c>
      <c r="C5" s="1">
        <v>21</v>
      </c>
    </row>
    <row r="6" spans="1:3" x14ac:dyDescent="0.3">
      <c r="A6" s="11" t="s">
        <v>36</v>
      </c>
      <c r="B6" s="1">
        <v>6</v>
      </c>
      <c r="C6" s="1">
        <v>40</v>
      </c>
    </row>
    <row r="7" spans="1:3" x14ac:dyDescent="0.3">
      <c r="A7" s="11" t="s">
        <v>37</v>
      </c>
      <c r="B7" s="1">
        <v>8</v>
      </c>
      <c r="C7" s="1">
        <v>10</v>
      </c>
    </row>
    <row r="8" spans="1:3" x14ac:dyDescent="0.3">
      <c r="A8" s="10"/>
    </row>
    <row r="9" spans="1:3" x14ac:dyDescent="0.3">
      <c r="A9" s="2" t="s">
        <v>17</v>
      </c>
      <c r="B9" s="1">
        <f>SUMPRODUCT(B2:B7,C2:C7)/SUM(B2:B7)</f>
        <v>17.600000000000001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D66C6-04D5-426F-9E51-B9F9B97E4A3E}">
  <dimension ref="A1:E15"/>
  <sheetViews>
    <sheetView showGridLines="0" workbookViewId="0">
      <selection activeCell="I16" sqref="I16"/>
    </sheetView>
  </sheetViews>
  <sheetFormatPr defaultRowHeight="14.4" x14ac:dyDescent="0.3"/>
  <cols>
    <col min="1" max="1" width="14.88671875" customWidth="1"/>
    <col min="2" max="2" width="10" customWidth="1"/>
    <col min="4" max="4" width="16.109375" bestFit="1" customWidth="1"/>
  </cols>
  <sheetData>
    <row r="1" spans="1:5" x14ac:dyDescent="0.3">
      <c r="A1" s="2" t="s">
        <v>0</v>
      </c>
      <c r="B1" s="2" t="s">
        <v>1</v>
      </c>
      <c r="D1" s="8" t="s">
        <v>18</v>
      </c>
      <c r="E1" s="8"/>
    </row>
    <row r="2" spans="1:5" x14ac:dyDescent="0.3">
      <c r="A2" s="1" t="s">
        <v>2</v>
      </c>
      <c r="B2" s="1">
        <v>7560</v>
      </c>
    </row>
    <row r="3" spans="1:5" x14ac:dyDescent="0.3">
      <c r="A3" s="1" t="s">
        <v>3</v>
      </c>
      <c r="B3" s="1">
        <v>9421</v>
      </c>
      <c r="D3" t="s">
        <v>14</v>
      </c>
      <c r="E3">
        <v>8094.083333333333</v>
      </c>
    </row>
    <row r="4" spans="1:5" x14ac:dyDescent="0.3">
      <c r="A4" s="1" t="s">
        <v>4</v>
      </c>
      <c r="B4" s="1">
        <v>7345</v>
      </c>
      <c r="D4" t="s">
        <v>19</v>
      </c>
      <c r="E4">
        <v>470.36295557234007</v>
      </c>
    </row>
    <row r="5" spans="1:5" x14ac:dyDescent="0.3">
      <c r="A5" s="1" t="s">
        <v>5</v>
      </c>
      <c r="B5" s="1">
        <v>9817</v>
      </c>
      <c r="D5" t="s">
        <v>20</v>
      </c>
      <c r="E5">
        <v>7905</v>
      </c>
    </row>
    <row r="6" spans="1:5" x14ac:dyDescent="0.3">
      <c r="A6" s="1" t="s">
        <v>6</v>
      </c>
      <c r="B6" s="1">
        <v>6966</v>
      </c>
      <c r="D6" t="s">
        <v>21</v>
      </c>
      <c r="E6" t="e">
        <v>#N/A</v>
      </c>
    </row>
    <row r="7" spans="1:5" x14ac:dyDescent="0.3">
      <c r="A7" s="1" t="s">
        <v>7</v>
      </c>
      <c r="B7" s="1">
        <v>5035</v>
      </c>
      <c r="D7" t="s">
        <v>22</v>
      </c>
      <c r="E7">
        <v>1629.3850740991111</v>
      </c>
    </row>
    <row r="8" spans="1:5" x14ac:dyDescent="0.3">
      <c r="A8" s="1" t="s">
        <v>8</v>
      </c>
      <c r="B8" s="1">
        <v>9944</v>
      </c>
      <c r="D8" t="s">
        <v>23</v>
      </c>
      <c r="E8">
        <v>2654895.719696966</v>
      </c>
    </row>
    <row r="9" spans="1:5" x14ac:dyDescent="0.3">
      <c r="A9" s="1" t="s">
        <v>9</v>
      </c>
      <c r="B9" s="1">
        <v>9565</v>
      </c>
      <c r="D9" t="s">
        <v>24</v>
      </c>
      <c r="E9">
        <v>-0.96802283384201804</v>
      </c>
    </row>
    <row r="10" spans="1:5" x14ac:dyDescent="0.3">
      <c r="A10" s="1" t="s">
        <v>10</v>
      </c>
      <c r="B10" s="1">
        <v>9904</v>
      </c>
      <c r="D10" t="s">
        <v>25</v>
      </c>
      <c r="E10">
        <v>-0.34407453645678543</v>
      </c>
    </row>
    <row r="11" spans="1:5" x14ac:dyDescent="0.3">
      <c r="A11" s="1" t="s">
        <v>11</v>
      </c>
      <c r="B11" s="1">
        <v>6708</v>
      </c>
      <c r="D11" t="s">
        <v>26</v>
      </c>
      <c r="E11">
        <v>4909</v>
      </c>
    </row>
    <row r="12" spans="1:5" x14ac:dyDescent="0.3">
      <c r="A12" s="1" t="s">
        <v>12</v>
      </c>
      <c r="B12" s="1">
        <v>8250</v>
      </c>
      <c r="D12" t="s">
        <v>27</v>
      </c>
      <c r="E12">
        <v>5035</v>
      </c>
    </row>
    <row r="13" spans="1:5" x14ac:dyDescent="0.3">
      <c r="A13" s="1" t="s">
        <v>13</v>
      </c>
      <c r="B13" s="1">
        <v>6614</v>
      </c>
      <c r="D13" t="s">
        <v>28</v>
      </c>
      <c r="E13">
        <v>9944</v>
      </c>
    </row>
    <row r="14" spans="1:5" x14ac:dyDescent="0.3">
      <c r="D14" t="s">
        <v>15</v>
      </c>
      <c r="E14">
        <v>97129</v>
      </c>
    </row>
    <row r="15" spans="1:5" ht="15" thickBot="1" x14ac:dyDescent="0.35">
      <c r="D15" s="9" t="s">
        <v>16</v>
      </c>
      <c r="E15" s="9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2024-12-29T17:58:14Z</dcterms:created>
  <dcterms:modified xsi:type="dcterms:W3CDTF">2024-12-30T14:33:55Z</dcterms:modified>
</cp:coreProperties>
</file>