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507BB35-18F1-4FC1-86D5-EA51DAE4F82F}" xr6:coauthVersionLast="47" xr6:coauthVersionMax="47" xr10:uidLastSave="{00000000-0000-0000-0000-000000000000}"/>
  <bookViews>
    <workbookView xWindow="-108" yWindow="-108" windowWidth="23256" windowHeight="12456" xr2:uid="{17EBFFB4-4EC1-4F45-9DEA-AA533EB7C9D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I3" i="1" l="1"/>
  <c r="I4" i="1" s="1"/>
  <c r="C5" i="1"/>
  <c r="D5" i="1"/>
  <c r="E5" i="1"/>
  <c r="F5" i="1"/>
  <c r="B5" i="1"/>
  <c r="B9" i="1" s="1"/>
  <c r="B11" i="1" s="1"/>
</calcChain>
</file>

<file path=xl/sharedStrings.xml><?xml version="1.0" encoding="utf-8"?>
<sst xmlns="http://schemas.openxmlformats.org/spreadsheetml/2006/main" count="9" uniqueCount="9">
  <si>
    <t>Year</t>
  </si>
  <si>
    <t>FCF</t>
  </si>
  <si>
    <t>WACC</t>
  </si>
  <si>
    <t>PV</t>
  </si>
  <si>
    <t>NPV</t>
  </si>
  <si>
    <t>TV</t>
  </si>
  <si>
    <t>PV of TV</t>
  </si>
  <si>
    <t>EV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</si>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</sst>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2" applyFont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59D9-FE9C-46C0-896A-8404F0F9F8F2}">
  <dimension ref="A1:I11"/>
  <sheetViews>
    <sheetView showGridLines="0" tabSelected="1" workbookViewId="0">
      <selection sqref="A1:E1"/>
    </sheetView>
  </sheetViews>
  <sheetFormatPr defaultRowHeight="14.4" x14ac:dyDescent="0.3"/>
  <sheetData>
    <row r="1" spans="1:9" ht="18" x14ac:dyDescent="0.35">
      <c r="A1" s="5" t="s">
        <v>8</v>
      </c>
      <c r="B1" s="5"/>
      <c r="C1" s="5"/>
      <c r="D1" s="5"/>
      <c r="E1" s="5"/>
    </row>
    <row r="3" spans="1:9" x14ac:dyDescent="0.3">
      <c r="A3" s="2" t="s">
        <v>0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H3" s="2" t="s">
        <v>5</v>
      </c>
      <c r="I3" s="4">
        <f>(F4* (1 + 1.5%)) / (B7 - 1.5%)</f>
        <v>74268.292682926796</v>
      </c>
    </row>
    <row r="4" spans="1:9" x14ac:dyDescent="0.3">
      <c r="A4" s="2" t="s">
        <v>1</v>
      </c>
      <c r="B4" s="1">
        <v>1000</v>
      </c>
      <c r="C4" s="1">
        <v>1050</v>
      </c>
      <c r="D4" s="1">
        <v>1200</v>
      </c>
      <c r="E4" s="1">
        <v>1350</v>
      </c>
      <c r="F4" s="1">
        <v>1500</v>
      </c>
      <c r="H4" s="2" t="s">
        <v>6</v>
      </c>
      <c r="I4" s="4">
        <f>I3/ (1 + B7)^F3</f>
        <v>62381.084984309084</v>
      </c>
    </row>
    <row r="5" spans="1:9" x14ac:dyDescent="0.3">
      <c r="A5" s="2" t="s">
        <v>3</v>
      </c>
      <c r="B5" s="4">
        <f>B4/(1+$B$7)^B3</f>
        <v>965.7170449058425</v>
      </c>
      <c r="C5" s="4">
        <f t="shared" ref="C5:F5" si="0">C4/(1+$B$7)^C3</f>
        <v>979.23988136275659</v>
      </c>
      <c r="D5" s="4">
        <f t="shared" si="0"/>
        <v>1080.764165124102</v>
      </c>
      <c r="E5" s="4">
        <f t="shared" si="0"/>
        <v>1174.1764227567498</v>
      </c>
      <c r="F5" s="4">
        <f t="shared" si="0"/>
        <v>1259.9135390919573</v>
      </c>
    </row>
    <row r="7" spans="1:9" x14ac:dyDescent="0.3">
      <c r="A7" s="2" t="s">
        <v>2</v>
      </c>
      <c r="B7" s="3">
        <f>(12000/15000*4%)+((3000/15000*2.5%)*(1-30%))</f>
        <v>3.5500000000000004E-2</v>
      </c>
    </row>
    <row r="9" spans="1:9" x14ac:dyDescent="0.3">
      <c r="A9" s="2" t="s">
        <v>4</v>
      </c>
      <c r="B9" s="4">
        <f>SUM(B5:F5)</f>
        <v>5459.8110532414084</v>
      </c>
    </row>
    <row r="11" spans="1:9" x14ac:dyDescent="0.3">
      <c r="A11" s="2" t="s">
        <v>7</v>
      </c>
      <c r="B11" s="4">
        <f>B9+I4</f>
        <v>67840.896037550498</v>
      </c>
    </row>
  </sheetData>
  <mergeCells count="1">
    <mergeCell ref="A1:E1"/>
  </mergeCells>
  <hyperlinks>
    <hyperlink ref="A1" r:id="rId1" xr:uid="{E074038A-28C8-4759-9252-489A1F8C5B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2D56-5733-4D22-9D2C-7614192CF47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2025-02-09T07:26:37Z</dcterms:created>
  <dcterms:modified xsi:type="dcterms:W3CDTF">2025-02-09T12:01:55Z</dcterms:modified>
</cp:coreProperties>
</file>