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FF42873-E353-480D-AC74-5EA730F3DAFC}" xr6:coauthVersionLast="47" xr6:coauthVersionMax="47" xr10:uidLastSave="{00000000-0000-0000-0000-000000000000}"/>
  <bookViews>
    <workbookView xWindow="-108" yWindow="-108" windowWidth="23256" windowHeight="12456" xr2:uid="{9EC738C8-479D-4765-A7A6-CF089D7C7A56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4" i="6"/>
  <c r="B5" i="6"/>
  <c r="B6" i="6"/>
  <c r="B7" i="6"/>
  <c r="B8" i="6"/>
  <c r="B2" i="6"/>
  <c r="E3" i="5"/>
  <c r="E4" i="5"/>
  <c r="E5" i="5"/>
  <c r="E6" i="5"/>
  <c r="E2" i="5"/>
  <c r="E3" i="4"/>
  <c r="E4" i="4"/>
  <c r="E5" i="4"/>
  <c r="E6" i="4"/>
  <c r="E7" i="4"/>
  <c r="E8" i="4"/>
  <c r="E2" i="4"/>
  <c r="B3" i="3"/>
  <c r="B4" i="3"/>
  <c r="B5" i="3"/>
  <c r="B6" i="3"/>
  <c r="B7" i="3"/>
  <c r="B8" i="3"/>
  <c r="B2" i="3"/>
  <c r="D3" i="2"/>
  <c r="D4" i="2"/>
  <c r="D5" i="2"/>
  <c r="D6" i="2"/>
  <c r="D7" i="2"/>
  <c r="D8" i="2"/>
  <c r="D2" i="2"/>
  <c r="G4" i="1"/>
  <c r="G5" i="1"/>
  <c r="G6" i="1"/>
  <c r="G7" i="1"/>
  <c r="G8" i="1"/>
</calcChain>
</file>

<file path=xl/sharedStrings.xml><?xml version="1.0" encoding="utf-8"?>
<sst xmlns="http://schemas.openxmlformats.org/spreadsheetml/2006/main" count="89" uniqueCount="64">
  <si>
    <t>Timestamp</t>
  </si>
  <si>
    <t>Customer Name</t>
  </si>
  <si>
    <t>Notes</t>
  </si>
  <si>
    <t>Compliance Status</t>
  </si>
  <si>
    <t>John Doe</t>
  </si>
  <si>
    <t>Follow-up</t>
  </si>
  <si>
    <t>Jane Smith</t>
  </si>
  <si>
    <t>New inquiry</t>
  </si>
  <si>
    <t>Alex Brown</t>
  </si>
  <si>
    <t>Escalation</t>
  </si>
  <si>
    <t>Emily Davis</t>
  </si>
  <si>
    <t>Issue closed</t>
  </si>
  <si>
    <t>Chris Miller</t>
  </si>
  <si>
    <t>Reg-19</t>
  </si>
  <si>
    <t>Reg-17</t>
  </si>
  <si>
    <t>Reg-18</t>
  </si>
  <si>
    <t>XYZ</t>
  </si>
  <si>
    <t>Status 1</t>
  </si>
  <si>
    <t>Status 2</t>
  </si>
  <si>
    <t>Status 3</t>
  </si>
  <si>
    <t>-</t>
  </si>
  <si>
    <t>CustomerType</t>
  </si>
  <si>
    <t>OrderSize</t>
  </si>
  <si>
    <t>Price</t>
  </si>
  <si>
    <t>Regular</t>
  </si>
  <si>
    <t>Premium</t>
  </si>
  <si>
    <t>Discounted Price</t>
  </si>
  <si>
    <t>Score</t>
  </si>
  <si>
    <t>Result</t>
  </si>
  <si>
    <t>Employee Name</t>
  </si>
  <si>
    <t>Employee Department</t>
  </si>
  <si>
    <t>Training Completed</t>
  </si>
  <si>
    <t>Bonus Status</t>
  </si>
  <si>
    <t>Alice</t>
  </si>
  <si>
    <t>Sales</t>
  </si>
  <si>
    <t>Bob</t>
  </si>
  <si>
    <t>Charlie</t>
  </si>
  <si>
    <t>David</t>
  </si>
  <si>
    <t>Marketing</t>
  </si>
  <si>
    <t>Eva</t>
  </si>
  <si>
    <t>Frank</t>
  </si>
  <si>
    <t>HR</t>
  </si>
  <si>
    <t>Grace</t>
  </si>
  <si>
    <t>Sales
Targets Met</t>
  </si>
  <si>
    <t>&gt;&gt; Click here for more Free Excel resources &lt;&lt;</t>
  </si>
  <si>
    <t>Task ID</t>
  </si>
  <si>
    <t>Task Name</t>
  </si>
  <si>
    <t>Status</t>
  </si>
  <si>
    <t>Due Date</t>
  </si>
  <si>
    <t>Overdue? (Formula)</t>
  </si>
  <si>
    <t>Submit report</t>
  </si>
  <si>
    <t>In Progress</t>
  </si>
  <si>
    <t>Review budget</t>
  </si>
  <si>
    <t>Complete</t>
  </si>
  <si>
    <t>Client meeting</t>
  </si>
  <si>
    <t>Not Started</t>
  </si>
  <si>
    <t>Finalize design</t>
  </si>
  <si>
    <t>Send proposal</t>
  </si>
  <si>
    <t>iPhone 15</t>
  </si>
  <si>
    <t>Samsung Galaxy</t>
  </si>
  <si>
    <t>Google Pixel</t>
  </si>
  <si>
    <t>OnePlus 12</t>
  </si>
  <si>
    <t>Motorola Edge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</si>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</sst>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2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1" applyFont="1" applyAlignment="1" applyProtection="1">
      <alignment horizontal="left"/>
      <protection locked="0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7111-BA48-4644-8A38-89D975B5B2B6}">
  <dimension ref="A1:G8"/>
  <sheetViews>
    <sheetView showGridLines="0" tabSelected="1" workbookViewId="0">
      <selection sqref="A1:E1"/>
    </sheetView>
  </sheetViews>
  <sheetFormatPr defaultRowHeight="14.4"/>
  <cols>
    <col min="1" max="5" width="16.21875" customWidth="1"/>
    <col min="6" max="6" width="17" customWidth="1"/>
    <col min="7" max="7" width="16.88671875" bestFit="1" customWidth="1"/>
  </cols>
  <sheetData>
    <row r="1" spans="1:7" ht="18">
      <c r="A1" s="10" t="s">
        <v>44</v>
      </c>
      <c r="B1" s="10"/>
      <c r="C1" s="10"/>
      <c r="D1" s="10"/>
      <c r="E1" s="10"/>
    </row>
    <row r="3" spans="1:7">
      <c r="A3" s="3" t="s">
        <v>0</v>
      </c>
      <c r="B3" s="3" t="s">
        <v>1</v>
      </c>
      <c r="C3" s="3" t="s">
        <v>2</v>
      </c>
      <c r="D3" s="3" t="s">
        <v>17</v>
      </c>
      <c r="E3" s="3" t="s">
        <v>18</v>
      </c>
      <c r="F3" s="3" t="s">
        <v>19</v>
      </c>
      <c r="G3" s="3" t="s">
        <v>3</v>
      </c>
    </row>
    <row r="4" spans="1:7">
      <c r="A4" s="1">
        <v>45711.427083333336</v>
      </c>
      <c r="B4" s="2" t="s">
        <v>4</v>
      </c>
      <c r="C4" s="2" t="s">
        <v>5</v>
      </c>
      <c r="D4" s="2" t="s">
        <v>13</v>
      </c>
      <c r="E4" s="2" t="s">
        <v>20</v>
      </c>
      <c r="F4" s="2" t="s">
        <v>20</v>
      </c>
      <c r="G4" s="4" t="str">
        <f>IF(OR(D4="Reg-19", E4="Reg-19", F4="Reg-19"), "Compliant", "Non-Compliant")</f>
        <v>Compliant</v>
      </c>
    </row>
    <row r="5" spans="1:7">
      <c r="A5" s="1">
        <v>45711.479166666664</v>
      </c>
      <c r="B5" s="2" t="s">
        <v>6</v>
      </c>
      <c r="C5" s="2" t="s">
        <v>7</v>
      </c>
      <c r="D5" s="2" t="s">
        <v>14</v>
      </c>
      <c r="E5" s="2" t="s">
        <v>15</v>
      </c>
      <c r="F5" s="2" t="s">
        <v>13</v>
      </c>
      <c r="G5" s="4" t="str">
        <f t="shared" ref="G5:G8" si="0">IF(OR(D5="Reg-19", E5="Reg-19", F5="Reg-19"), "Compliant", "Non-Compliant")</f>
        <v>Compliant</v>
      </c>
    </row>
    <row r="6" spans="1:7">
      <c r="A6" s="1">
        <v>45711.53125</v>
      </c>
      <c r="B6" s="2" t="s">
        <v>8</v>
      </c>
      <c r="C6" s="2" t="s">
        <v>9</v>
      </c>
      <c r="D6" s="2" t="s">
        <v>15</v>
      </c>
      <c r="E6" s="2" t="s">
        <v>13</v>
      </c>
      <c r="F6" s="2" t="s">
        <v>16</v>
      </c>
      <c r="G6" s="4" t="str">
        <f t="shared" si="0"/>
        <v>Compliant</v>
      </c>
    </row>
    <row r="7" spans="1:7">
      <c r="A7" s="1">
        <v>45711.583333333336</v>
      </c>
      <c r="B7" s="2" t="s">
        <v>10</v>
      </c>
      <c r="C7" s="2" t="s">
        <v>11</v>
      </c>
      <c r="D7" s="2" t="s">
        <v>15</v>
      </c>
      <c r="E7" s="2" t="s">
        <v>20</v>
      </c>
      <c r="F7" s="2" t="s">
        <v>14</v>
      </c>
      <c r="G7" s="4" t="str">
        <f t="shared" si="0"/>
        <v>Non-Compliant</v>
      </c>
    </row>
    <row r="8" spans="1:7">
      <c r="A8" s="1">
        <v>45711.638888888891</v>
      </c>
      <c r="B8" s="2" t="s">
        <v>12</v>
      </c>
      <c r="C8" s="2" t="s">
        <v>5</v>
      </c>
      <c r="D8" s="2" t="s">
        <v>20</v>
      </c>
      <c r="E8" s="2" t="s">
        <v>15</v>
      </c>
      <c r="F8" s="2" t="s">
        <v>20</v>
      </c>
      <c r="G8" s="4" t="str">
        <f t="shared" si="0"/>
        <v>Non-Compliant</v>
      </c>
    </row>
  </sheetData>
  <mergeCells count="1">
    <mergeCell ref="A1:E1"/>
  </mergeCells>
  <hyperlinks>
    <hyperlink ref="A1" r:id="rId1" xr:uid="{505C7811-245B-4135-9D44-542D06F125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F2D4-AFA7-4F23-891E-2EE8590224BE}">
  <dimension ref="A1:D8"/>
  <sheetViews>
    <sheetView showGridLines="0" workbookViewId="0">
      <selection activeCell="D2" sqref="D2"/>
    </sheetView>
  </sheetViews>
  <sheetFormatPr defaultRowHeight="14.4"/>
  <cols>
    <col min="1" max="1" width="13.109375" bestFit="1" customWidth="1"/>
    <col min="2" max="3" width="12.33203125" customWidth="1"/>
    <col min="4" max="4" width="15.21875" bestFit="1" customWidth="1"/>
  </cols>
  <sheetData>
    <row r="1" spans="1:4">
      <c r="A1" s="3" t="s">
        <v>21</v>
      </c>
      <c r="B1" s="3" t="s">
        <v>22</v>
      </c>
      <c r="C1" s="3" t="s">
        <v>23</v>
      </c>
      <c r="D1" s="3" t="s">
        <v>26</v>
      </c>
    </row>
    <row r="2" spans="1:4">
      <c r="A2" s="2" t="s">
        <v>24</v>
      </c>
      <c r="B2" s="2">
        <v>50</v>
      </c>
      <c r="C2" s="2">
        <v>100</v>
      </c>
      <c r="D2" s="4">
        <f>IF(OR(A2="Premium",B2&gt;100),C2*0.9,C2)</f>
        <v>100</v>
      </c>
    </row>
    <row r="3" spans="1:4">
      <c r="A3" s="2" t="s">
        <v>24</v>
      </c>
      <c r="B3" s="2">
        <v>150</v>
      </c>
      <c r="C3" s="2">
        <v>200</v>
      </c>
      <c r="D3" s="4">
        <f t="shared" ref="D3:D8" si="0">IF(OR(A3="Premium",B3&gt;100),C3*0.9,C3)</f>
        <v>180</v>
      </c>
    </row>
    <row r="4" spans="1:4">
      <c r="A4" s="2" t="s">
        <v>25</v>
      </c>
      <c r="B4" s="2">
        <v>80</v>
      </c>
      <c r="C4" s="2">
        <v>150</v>
      </c>
      <c r="D4" s="4">
        <f t="shared" si="0"/>
        <v>135</v>
      </c>
    </row>
    <row r="5" spans="1:4">
      <c r="A5" s="2" t="s">
        <v>25</v>
      </c>
      <c r="B5" s="2">
        <v>120</v>
      </c>
      <c r="C5" s="2">
        <v>250</v>
      </c>
      <c r="D5" s="4">
        <f t="shared" si="0"/>
        <v>225</v>
      </c>
    </row>
    <row r="6" spans="1:4">
      <c r="A6" s="2" t="s">
        <v>24</v>
      </c>
      <c r="B6" s="2">
        <v>90</v>
      </c>
      <c r="C6" s="2">
        <v>120</v>
      </c>
      <c r="D6" s="4">
        <f t="shared" si="0"/>
        <v>120</v>
      </c>
    </row>
    <row r="7" spans="1:4">
      <c r="A7" s="2" t="s">
        <v>25</v>
      </c>
      <c r="B7" s="2">
        <v>40</v>
      </c>
      <c r="C7" s="2">
        <v>90</v>
      </c>
      <c r="D7" s="4">
        <f t="shared" si="0"/>
        <v>81</v>
      </c>
    </row>
    <row r="8" spans="1:4">
      <c r="A8" s="2" t="s">
        <v>24</v>
      </c>
      <c r="B8" s="2">
        <v>110</v>
      </c>
      <c r="C8" s="2">
        <v>300</v>
      </c>
      <c r="D8" s="4">
        <f t="shared" si="0"/>
        <v>270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B4C8-628C-4C9C-91CE-DEA9AD3ECAB6}">
  <dimension ref="A1:B8"/>
  <sheetViews>
    <sheetView showGridLines="0" workbookViewId="0">
      <selection activeCell="B2" sqref="B2"/>
    </sheetView>
  </sheetViews>
  <sheetFormatPr defaultRowHeight="14.4"/>
  <cols>
    <col min="1" max="1" width="9.88671875" customWidth="1"/>
    <col min="2" max="2" width="23.109375" customWidth="1"/>
  </cols>
  <sheetData>
    <row r="1" spans="1:2">
      <c r="A1" s="3" t="s">
        <v>27</v>
      </c>
      <c r="B1" s="3" t="s">
        <v>28</v>
      </c>
    </row>
    <row r="2" spans="1:2">
      <c r="A2" s="5">
        <v>95</v>
      </c>
      <c r="B2" s="2" t="str">
        <f>IF(A2&gt;=90, "Excellent", IF(AND(A2&gt;=70, A2&lt;90), "Good", "Needs Improvement"))</f>
        <v>Excellent</v>
      </c>
    </row>
    <row r="3" spans="1:2">
      <c r="A3" s="5">
        <v>85</v>
      </c>
      <c r="B3" s="2" t="str">
        <f t="shared" ref="B3:B8" si="0">IF(A3&gt;=90, "Excellent", IF(AND(A3&gt;=70, A3&lt;90), "Good", "Needs Improvement"))</f>
        <v>Good</v>
      </c>
    </row>
    <row r="4" spans="1:2">
      <c r="A4" s="5">
        <v>70</v>
      </c>
      <c r="B4" s="2" t="str">
        <f t="shared" si="0"/>
        <v>Good</v>
      </c>
    </row>
    <row r="5" spans="1:2">
      <c r="A5" s="5">
        <v>60</v>
      </c>
      <c r="B5" s="2" t="str">
        <f t="shared" si="0"/>
        <v>Needs Improvement</v>
      </c>
    </row>
    <row r="6" spans="1:2">
      <c r="A6" s="5">
        <v>89</v>
      </c>
      <c r="B6" s="2" t="str">
        <f t="shared" si="0"/>
        <v>Good</v>
      </c>
    </row>
    <row r="7" spans="1:2">
      <c r="A7" s="5">
        <v>92</v>
      </c>
      <c r="B7" s="2" t="str">
        <f t="shared" si="0"/>
        <v>Excellent</v>
      </c>
    </row>
    <row r="8" spans="1:2">
      <c r="A8" s="5">
        <v>50</v>
      </c>
      <c r="B8" s="2" t="str">
        <f t="shared" si="0"/>
        <v>Needs Improvement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854B-BBD6-4C9C-8F55-6F3B33B0EF56}">
  <dimension ref="A1:E8"/>
  <sheetViews>
    <sheetView showGridLines="0" workbookViewId="0">
      <selection activeCell="E2" sqref="E2"/>
    </sheetView>
  </sheetViews>
  <sheetFormatPr defaultRowHeight="14.4"/>
  <cols>
    <col min="1" max="1" width="14.6640625" style="9" bestFit="1" customWidth="1"/>
    <col min="2" max="2" width="15.21875" style="9" customWidth="1"/>
    <col min="3" max="3" width="12.88671875" style="9" customWidth="1"/>
    <col min="4" max="4" width="17.44140625" style="9" bestFit="1" customWidth="1"/>
    <col min="5" max="5" width="11.6640625" style="9" bestFit="1" customWidth="1"/>
  </cols>
  <sheetData>
    <row r="1" spans="1:5" ht="28.8">
      <c r="A1" s="6" t="s">
        <v>29</v>
      </c>
      <c r="B1" s="6" t="s">
        <v>30</v>
      </c>
      <c r="C1" s="6" t="s">
        <v>43</v>
      </c>
      <c r="D1" s="6" t="s">
        <v>31</v>
      </c>
      <c r="E1" s="6" t="s">
        <v>32</v>
      </c>
    </row>
    <row r="2" spans="1:5">
      <c r="A2" s="7" t="s">
        <v>33</v>
      </c>
      <c r="B2" s="8" t="s">
        <v>34</v>
      </c>
      <c r="C2" s="8" t="b">
        <v>1</v>
      </c>
      <c r="D2" s="8" t="b">
        <v>0</v>
      </c>
      <c r="E2" s="4" t="str">
        <f>IF(AND(B2="Sales", OR(C2=TRUE, D2=TRUE)), "Bonus", "No Bonus")</f>
        <v>Bonus</v>
      </c>
    </row>
    <row r="3" spans="1:5">
      <c r="A3" s="7" t="s">
        <v>35</v>
      </c>
      <c r="B3" s="8" t="s">
        <v>34</v>
      </c>
      <c r="C3" s="8" t="b">
        <v>0</v>
      </c>
      <c r="D3" s="8" t="b">
        <v>1</v>
      </c>
      <c r="E3" s="4" t="str">
        <f t="shared" ref="E3:E8" si="0">IF(AND(B3="Sales", OR(C3=TRUE, D3=TRUE)), "Bonus", "No Bonus")</f>
        <v>Bonus</v>
      </c>
    </row>
    <row r="4" spans="1:5">
      <c r="A4" s="7" t="s">
        <v>36</v>
      </c>
      <c r="B4" s="8" t="s">
        <v>34</v>
      </c>
      <c r="C4" s="8" t="b">
        <v>0</v>
      </c>
      <c r="D4" s="8" t="b">
        <v>0</v>
      </c>
      <c r="E4" s="4" t="str">
        <f t="shared" si="0"/>
        <v>No Bonus</v>
      </c>
    </row>
    <row r="5" spans="1:5">
      <c r="A5" s="7" t="s">
        <v>37</v>
      </c>
      <c r="B5" s="8" t="s">
        <v>38</v>
      </c>
      <c r="C5" s="8" t="b">
        <v>1</v>
      </c>
      <c r="D5" s="8" t="b">
        <v>1</v>
      </c>
      <c r="E5" s="4" t="str">
        <f t="shared" si="0"/>
        <v>No Bonus</v>
      </c>
    </row>
    <row r="6" spans="1:5">
      <c r="A6" s="7" t="s">
        <v>39</v>
      </c>
      <c r="B6" s="8" t="s">
        <v>34</v>
      </c>
      <c r="C6" s="8" t="b">
        <v>1</v>
      </c>
      <c r="D6" s="8" t="b">
        <v>1</v>
      </c>
      <c r="E6" s="4" t="str">
        <f t="shared" si="0"/>
        <v>Bonus</v>
      </c>
    </row>
    <row r="7" spans="1:5">
      <c r="A7" s="7" t="s">
        <v>40</v>
      </c>
      <c r="B7" s="8" t="s">
        <v>41</v>
      </c>
      <c r="C7" s="8" t="b">
        <v>1</v>
      </c>
      <c r="D7" s="8" t="b">
        <v>0</v>
      </c>
      <c r="E7" s="4" t="str">
        <f t="shared" si="0"/>
        <v>No Bonus</v>
      </c>
    </row>
    <row r="8" spans="1:5">
      <c r="A8" s="7" t="s">
        <v>42</v>
      </c>
      <c r="B8" s="8" t="s">
        <v>34</v>
      </c>
      <c r="C8" s="8" t="b">
        <v>0</v>
      </c>
      <c r="D8" s="8" t="b">
        <v>0</v>
      </c>
      <c r="E8" s="4" t="str">
        <f t="shared" si="0"/>
        <v>No Bonus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341B-C315-4484-9DD1-C62C407F3A39}">
  <dimension ref="A1:E6"/>
  <sheetViews>
    <sheetView showGridLines="0" workbookViewId="0">
      <selection activeCell="E2" sqref="E2"/>
    </sheetView>
  </sheetViews>
  <sheetFormatPr defaultRowHeight="14.4"/>
  <cols>
    <col min="1" max="1" width="14.6640625" style="9" bestFit="1" customWidth="1"/>
    <col min="2" max="2" width="15.21875" style="9" customWidth="1"/>
    <col min="3" max="3" width="12.88671875" style="9" customWidth="1"/>
    <col min="4" max="4" width="11.6640625" style="9" customWidth="1"/>
    <col min="5" max="5" width="11.6640625" style="9" bestFit="1" customWidth="1"/>
  </cols>
  <sheetData>
    <row r="1" spans="1:5" ht="28.8">
      <c r="A1" s="6" t="s">
        <v>45</v>
      </c>
      <c r="B1" s="6" t="s">
        <v>46</v>
      </c>
      <c r="C1" s="6" t="s">
        <v>47</v>
      </c>
      <c r="D1" s="6" t="s">
        <v>48</v>
      </c>
      <c r="E1" s="6" t="s">
        <v>49</v>
      </c>
    </row>
    <row r="2" spans="1:5">
      <c r="A2" s="7">
        <v>101</v>
      </c>
      <c r="B2" s="8" t="s">
        <v>50</v>
      </c>
      <c r="C2" s="8" t="s">
        <v>51</v>
      </c>
      <c r="D2" s="11">
        <v>45703</v>
      </c>
      <c r="E2" s="12" t="b">
        <f ca="1">AND(NOT(C2="Complete"), D2&lt;TODAY())</f>
        <v>1</v>
      </c>
    </row>
    <row r="3" spans="1:5">
      <c r="A3" s="7">
        <v>102</v>
      </c>
      <c r="B3" s="8" t="s">
        <v>52</v>
      </c>
      <c r="C3" s="8" t="s">
        <v>53</v>
      </c>
      <c r="D3" s="11">
        <v>45698</v>
      </c>
      <c r="E3" s="12" t="b">
        <f t="shared" ref="E3:E6" ca="1" si="0">AND(NOT(C3="Complete"), D3&lt;TODAY())</f>
        <v>0</v>
      </c>
    </row>
    <row r="4" spans="1:5">
      <c r="A4" s="7">
        <v>103</v>
      </c>
      <c r="B4" s="8" t="s">
        <v>54</v>
      </c>
      <c r="C4" s="8" t="s">
        <v>55</v>
      </c>
      <c r="D4" s="11">
        <v>45708</v>
      </c>
      <c r="E4" s="12" t="b">
        <f t="shared" ca="1" si="0"/>
        <v>1</v>
      </c>
    </row>
    <row r="5" spans="1:5">
      <c r="A5" s="7">
        <v>104</v>
      </c>
      <c r="B5" s="8" t="s">
        <v>56</v>
      </c>
      <c r="C5" s="8" t="s">
        <v>51</v>
      </c>
      <c r="D5" s="11">
        <v>45698</v>
      </c>
      <c r="E5" s="12" t="b">
        <f t="shared" ca="1" si="0"/>
        <v>1</v>
      </c>
    </row>
    <row r="6" spans="1:5">
      <c r="A6" s="7">
        <v>105</v>
      </c>
      <c r="B6" s="8" t="s">
        <v>57</v>
      </c>
      <c r="C6" s="8" t="s">
        <v>53</v>
      </c>
      <c r="D6" s="11">
        <v>45706</v>
      </c>
      <c r="E6" s="12" t="b">
        <f t="shared" ca="1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52E0-D7E9-4906-9BDA-8172EBCAC6B1}">
  <dimension ref="A1:B8"/>
  <sheetViews>
    <sheetView showGridLines="0" workbookViewId="0">
      <selection activeCell="B2" sqref="B2"/>
    </sheetView>
  </sheetViews>
  <sheetFormatPr defaultRowHeight="14.4"/>
  <cols>
    <col min="1" max="1" width="14.6640625" style="9" bestFit="1" customWidth="1"/>
    <col min="2" max="2" width="15.21875" style="9" customWidth="1"/>
  </cols>
  <sheetData>
    <row r="1" spans="1:2">
      <c r="A1" s="6" t="s">
        <v>63</v>
      </c>
      <c r="B1" s="6" t="s">
        <v>28</v>
      </c>
    </row>
    <row r="2" spans="1:2">
      <c r="A2" s="7" t="s">
        <v>58</v>
      </c>
      <c r="B2" s="8" t="str">
        <f>IF(OR(EXACT(A2, "iPhone 15"), EXACT(A2, "Samsung Galaxy")), "Match Found", "No Match")</f>
        <v>Match Found</v>
      </c>
    </row>
    <row r="3" spans="1:2">
      <c r="A3" s="7" t="s">
        <v>59</v>
      </c>
      <c r="B3" s="8" t="str">
        <f t="shared" ref="B3:B8" si="0">IF(OR(EXACT(A3, "iPhone 15"), EXACT(A3, "Samsung Galaxy")), "Match Found", "No Match")</f>
        <v>Match Found</v>
      </c>
    </row>
    <row r="4" spans="1:2">
      <c r="A4" s="7" t="s">
        <v>60</v>
      </c>
      <c r="B4" s="8" t="str">
        <f t="shared" si="0"/>
        <v>No Match</v>
      </c>
    </row>
    <row r="5" spans="1:2">
      <c r="A5" s="7" t="s">
        <v>61</v>
      </c>
      <c r="B5" s="8" t="str">
        <f t="shared" si="0"/>
        <v>No Match</v>
      </c>
    </row>
    <row r="6" spans="1:2">
      <c r="A6" s="7" t="s">
        <v>58</v>
      </c>
      <c r="B6" s="8" t="str">
        <f t="shared" si="0"/>
        <v>Match Found</v>
      </c>
    </row>
    <row r="7" spans="1:2">
      <c r="A7" s="7" t="s">
        <v>62</v>
      </c>
      <c r="B7" s="8" t="str">
        <f t="shared" si="0"/>
        <v>No Match</v>
      </c>
    </row>
    <row r="8" spans="1:2">
      <c r="A8" s="7" t="s">
        <v>59</v>
      </c>
      <c r="B8" s="8" t="str">
        <f t="shared" si="0"/>
        <v>Match Found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2025-02-23T13:44:56Z</dcterms:created>
  <dcterms:modified xsi:type="dcterms:W3CDTF">2025-02-23T14:04:06Z</dcterms:modified>
</cp:coreProperties>
</file>