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48" documentId="13_ncr:1_{67601CDC-29F3-4A95-AD41-41B182354D7C}" xr6:coauthVersionLast="47" xr6:coauthVersionMax="47" xr10:uidLastSave="{F229EE92-AD97-4F14-B8EE-7036ECB6B7F2}"/>
  <bookViews>
    <workbookView xWindow="-108" yWindow="-108" windowWidth="23256" windowHeight="12456" xr2:uid="{560E361E-512C-40EB-970D-CB080DBCA42D}"/>
  </bookViews>
  <sheets>
    <sheet name="Sheet1" sheetId="1" r:id="rId1"/>
    <sheet name="Table1" sheetId="4" r:id="rId2"/>
    <sheet name="Sheet2" sheetId="2" r:id="rId3"/>
    <sheet name="Sheet3" sheetId="3" r:id="rId4"/>
    <sheet name="Sheet4" sheetId="5" r:id="rId5"/>
    <sheet name="Sheet5" sheetId="6" r:id="rId6"/>
    <sheet name="Sheet6" sheetId="7" r:id="rId7"/>
  </sheets>
  <definedNames>
    <definedName name="ExternalData_1" localSheetId="1" hidden="1">Table1!$A$1:$C$13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7" l="1"/>
  <c r="B4" i="7"/>
  <c r="B5" i="7"/>
  <c r="B6" i="7"/>
  <c r="B7" i="7"/>
  <c r="B8" i="7"/>
  <c r="B9" i="7"/>
  <c r="B10" i="7"/>
  <c r="B11" i="7"/>
  <c r="B12" i="7"/>
  <c r="B13" i="7"/>
  <c r="B2" i="7"/>
  <c r="B13" i="6"/>
  <c r="B12" i="6"/>
  <c r="B11" i="6"/>
  <c r="B10" i="6"/>
  <c r="B9" i="6"/>
  <c r="B8" i="6"/>
  <c r="B7" i="6"/>
  <c r="B6" i="6"/>
  <c r="B5" i="6"/>
  <c r="B4" i="6"/>
  <c r="B3" i="6"/>
  <c r="B2" i="6"/>
  <c r="B13" i="5"/>
  <c r="B12" i="5"/>
  <c r="B11" i="5"/>
  <c r="B10" i="5"/>
  <c r="B9" i="5"/>
  <c r="B8" i="5"/>
  <c r="B7" i="5"/>
  <c r="B6" i="5"/>
  <c r="B5" i="5"/>
  <c r="B4" i="5"/>
  <c r="B3" i="5"/>
  <c r="B2" i="5"/>
  <c r="B5" i="1"/>
  <c r="B6" i="1"/>
  <c r="B7" i="1"/>
  <c r="B8" i="1"/>
  <c r="B9" i="1"/>
  <c r="B10" i="1"/>
  <c r="B11" i="1"/>
  <c r="B12" i="1"/>
  <c r="B13" i="1"/>
  <c r="B14" i="1"/>
  <c r="B15" i="1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EF2A6E-9872-4E02-9E53-0C66270A8F0F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<sst xmlns="http://schemas.openxmlformats.org/spreadsheetml/2006/main" count="43" uniqueCount="26">
  <si>
    <t>Date</t>
  </si>
  <si>
    <t>Quarter</t>
  </si>
  <si>
    <t>Sales</t>
  </si>
  <si>
    <t>Row Labels</t>
  </si>
  <si>
    <t>Grand Total</t>
  </si>
  <si>
    <t>2022</t>
  </si>
  <si>
    <t>2023</t>
  </si>
  <si>
    <t>2024</t>
  </si>
  <si>
    <t>Qtr1</t>
  </si>
  <si>
    <t>Qtr2</t>
  </si>
  <si>
    <t>Qtr3</t>
  </si>
  <si>
    <t>Qtr4</t>
  </si>
  <si>
    <t>Sum of Sales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</si>
  <si>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</si>
  <si>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</si>
  <si>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</si>
  <si>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</si>
  <si>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</si>
  <si>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</si>
  <si>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</si>
  <si>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</si>
  <si>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</si>
  <si>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Q3</t>
  </si>
  <si>
    <t>2024 Q4</t>
  </si>
  <si>
    <t>&gt;&gt; Click here for more Free Excel resources &lt;&lt;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</si>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</sst>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0" fillId="0" borderId="0" xfId="0" applyNumberFormat="1"/>
    <xf numFmtId="164" fontId="0" fillId="0" borderId="2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/>
    </xf>
    <xf numFmtId="22" fontId="0" fillId="0" borderId="0" xfId="0" applyNumberFormat="1"/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7">
    <dxf>
      <numFmt numFmtId="165" formatCode="&quot;$&quot;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mm/dd/yy;@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7" formatCode="m/d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 Lundia" refreshedDate="45694.023775347225" createdVersion="8" refreshedVersion="8" minRefreshableVersion="3" recordCount="12" xr:uid="{0427662A-8652-4AE7-822A-7C83E2F0C32F}">
  <cacheSource type="worksheet">
    <worksheetSource ref="A1:B13" sheet="Sheet2"/>
  </cacheSource>
  <cacheFields count="4">
    <cacheField name="Date" numFmtId="164">
      <sharedItems containsSemiMixedTypes="0" containsNonDate="0" containsDate="1" containsString="0" minDate="2022-01-05T00:00:00" maxDate="2024-10-20T00:00:00" count="12">
        <d v="2022-01-05T00:00:00"/>
        <d v="2022-04-18T00:00:00"/>
        <d v="2022-06-30T00:00:00"/>
        <d v="2022-09-12T00:00:00"/>
        <d v="2022-12-25T00:00:00"/>
        <d v="2023-02-01T00:00:00"/>
        <d v="2023-05-15T00:00:00"/>
        <d v="2023-08-08T00:00:00"/>
        <d v="2023-11-20T00:00:00"/>
        <d v="2024-03-10T00:00:00"/>
        <d v="2024-07-28T00:00:00"/>
        <d v="2024-10-19T00:00:00"/>
      </sharedItems>
      <fieldGroup par="3"/>
    </cacheField>
    <cacheField name="Sales" numFmtId="165">
      <sharedItems containsSemiMixedTypes="0" containsString="0" containsNumber="1" containsInteger="1" minValue="1063" maxValue="4941"/>
    </cacheField>
    <cacheField name="Quarters (Date)" numFmtId="0" databaseField="0">
      <fieldGroup base="0">
        <rangePr groupBy="quarters" startDate="2022-01-05T00:00:00" endDate="2024-10-20T00:00:00"/>
        <groupItems count="6">
          <s v="&lt;1/5/2022"/>
          <s v="Qtr1"/>
          <s v="Qtr2"/>
          <s v="Qtr3"/>
          <s v="Qtr4"/>
          <s v="&gt;10/20/2024"/>
        </groupItems>
      </fieldGroup>
    </cacheField>
    <cacheField name="Years (Date)" numFmtId="0" databaseField="0">
      <fieldGroup base="0">
        <rangePr groupBy="years" startDate="2022-01-05T00:00:00" endDate="2024-10-20T00:00:00"/>
        <groupItems count="5">
          <s v="&lt;1/5/2022"/>
          <s v="2022"/>
          <s v="2023"/>
          <s v="2024"/>
          <s v="&gt;10/20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1423"/>
  </r>
  <r>
    <x v="1"/>
    <n v="1592"/>
  </r>
  <r>
    <x v="2"/>
    <n v="4822"/>
  </r>
  <r>
    <x v="3"/>
    <n v="4234"/>
  </r>
  <r>
    <x v="4"/>
    <n v="2971"/>
  </r>
  <r>
    <x v="5"/>
    <n v="4523"/>
  </r>
  <r>
    <x v="6"/>
    <n v="1649"/>
  </r>
  <r>
    <x v="7"/>
    <n v="1063"/>
  </r>
  <r>
    <x v="8"/>
    <n v="2041"/>
  </r>
  <r>
    <x v="9"/>
    <n v="4409"/>
  </r>
  <r>
    <x v="10"/>
    <n v="1903"/>
  </r>
  <r>
    <x v="11"/>
    <n v="49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75058D-5A90-4A37-AB3E-E216D16869FF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8" firstHeaderRow="1" firstDataRow="1" firstDataCol="1"/>
  <pivotFields count="4">
    <pivotField numFmtId="164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165"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</pivotFields>
  <rowFields count="2">
    <field x="3"/>
    <field x="2"/>
  </rowFields>
  <rowItems count="15">
    <i>
      <x v="1"/>
    </i>
    <i r="1">
      <x v="1"/>
    </i>
    <i r="1">
      <x v="2"/>
    </i>
    <i r="1">
      <x v="3"/>
    </i>
    <i r="1">
      <x v="4"/>
    </i>
    <i>
      <x v="2"/>
    </i>
    <i r="1">
      <x v="1"/>
    </i>
    <i r="1">
      <x v="2"/>
    </i>
    <i r="1">
      <x v="3"/>
    </i>
    <i r="1">
      <x v="4"/>
    </i>
    <i>
      <x v="3"/>
    </i>
    <i r="1">
      <x v="1"/>
    </i>
    <i r="1">
      <x v="3"/>
    </i>
    <i r="1">
      <x v="4"/>
    </i>
    <i t="grand">
      <x/>
    </i>
  </rowItems>
  <colItems count="1">
    <i/>
  </colItems>
  <dataFields count="1">
    <dataField name="Sum of Sales" fld="1" baseField="0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52685E-A5F0-4630-9AD4-4944DF1A09A7}" autoFormatId="16" applyNumberFormats="0" applyBorderFormats="0" applyFontFormats="0" applyPatternFormats="0" applyAlignmentFormats="0" applyWidthHeightFormats="0">
  <queryTableRefresh nextId="4">
    <queryTableFields count="3">
      <queryTableField id="1" name="Date" tableColumnId="1"/>
      <queryTableField id="2" name="Quarter" tableColumnId="2"/>
      <queryTableField id="3" name="Sales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924FB4-B35F-481B-8A47-5C51C8EB9204}" name="Table1_1" displayName="Table1_1" ref="A1:C13" tableType="queryTable" totalsRowShown="0">
  <autoFilter ref="A1:C13" xr:uid="{37924FB4-B35F-481B-8A47-5C51C8EB9204}"/>
  <tableColumns count="3">
    <tableColumn id="1" xr3:uid="{519C9AF2-13FC-47F6-BAFC-F99649414638}" uniqueName="1" name="Date" queryTableFieldId="1" dataDxfId="6"/>
    <tableColumn id="2" xr3:uid="{3161E7A7-9455-471C-8A60-EFA0687983C8}" uniqueName="2" name="Quarter" queryTableFieldId="2"/>
    <tableColumn id="3" xr3:uid="{3F1B8437-7D37-42DB-8261-B244594178E6}" uniqueName="3" name="Sales" queryTableFieldId="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C3593B-8839-41DE-B115-2E45369087E5}" name="Table1" displayName="Table1" ref="A1:B13" totalsRowShown="0" headerRowDxfId="5" headerRowBorderDxfId="4" tableBorderDxfId="3" totalsRowBorderDxfId="2">
  <autoFilter ref="A1:B13" xr:uid="{20C3593B-8839-41DE-B115-2E45369087E5}"/>
  <tableColumns count="2">
    <tableColumn id="1" xr3:uid="{DCAE63B5-B65C-4F0A-86AB-C888839B2D63}" name="Date" dataDxfId="1"/>
    <tableColumn id="2" xr3:uid="{B3A4A5BF-E5A6-42CD-9669-CCEAEB4847A6}" name="Sal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6DD1-B47C-45BC-A14A-319C3803F2D4}">
  <dimension ref="A1:E15"/>
  <sheetViews>
    <sheetView showGridLines="0" tabSelected="1" workbookViewId="0">
      <selection sqref="A1:XFD2"/>
    </sheetView>
  </sheetViews>
  <sheetFormatPr defaultRowHeight="14.4" x14ac:dyDescent="0.3"/>
  <cols>
    <col min="1" max="1" width="12.33203125" customWidth="1"/>
    <col min="2" max="2" width="12.44140625" customWidth="1"/>
  </cols>
  <sheetData>
    <row r="1" spans="1:5" ht="18" x14ac:dyDescent="0.35">
      <c r="A1" s="15" t="s">
        <v>24</v>
      </c>
      <c r="B1" s="15"/>
      <c r="C1" s="15"/>
      <c r="D1" s="15"/>
      <c r="E1" s="15"/>
    </row>
    <row r="3" spans="1:5" x14ac:dyDescent="0.3">
      <c r="A3" s="1" t="s">
        <v>0</v>
      </c>
      <c r="B3" s="1" t="s">
        <v>1</v>
      </c>
    </row>
    <row r="4" spans="1:5" x14ac:dyDescent="0.3">
      <c r="A4" s="2">
        <v>44566</v>
      </c>
      <c r="B4" s="3" t="str">
        <f>YEAR(A4) &amp; "Q" &amp; ROUNDUP(MONTH(A4)/3, 0)</f>
        <v>2022Q1</v>
      </c>
    </row>
    <row r="5" spans="1:5" x14ac:dyDescent="0.3">
      <c r="A5" s="2">
        <v>44669</v>
      </c>
      <c r="B5" s="3" t="str">
        <f t="shared" ref="B5:B15" si="0">YEAR(A5) &amp; "Q" &amp; ROUNDUP(MONTH(A5)/3, 0)</f>
        <v>2022Q2</v>
      </c>
    </row>
    <row r="6" spans="1:5" x14ac:dyDescent="0.3">
      <c r="A6" s="2">
        <v>44742</v>
      </c>
      <c r="B6" s="3" t="str">
        <f t="shared" si="0"/>
        <v>2022Q2</v>
      </c>
    </row>
    <row r="7" spans="1:5" x14ac:dyDescent="0.3">
      <c r="A7" s="2">
        <v>44816</v>
      </c>
      <c r="B7" s="3" t="str">
        <f t="shared" si="0"/>
        <v>2022Q3</v>
      </c>
    </row>
    <row r="8" spans="1:5" x14ac:dyDescent="0.3">
      <c r="A8" s="2">
        <v>44920</v>
      </c>
      <c r="B8" s="3" t="str">
        <f t="shared" si="0"/>
        <v>2022Q4</v>
      </c>
    </row>
    <row r="9" spans="1:5" x14ac:dyDescent="0.3">
      <c r="A9" s="2">
        <v>44958</v>
      </c>
      <c r="B9" s="3" t="str">
        <f t="shared" si="0"/>
        <v>2023Q1</v>
      </c>
    </row>
    <row r="10" spans="1:5" x14ac:dyDescent="0.3">
      <c r="A10" s="2">
        <v>45061</v>
      </c>
      <c r="B10" s="3" t="str">
        <f t="shared" si="0"/>
        <v>2023Q2</v>
      </c>
    </row>
    <row r="11" spans="1:5" x14ac:dyDescent="0.3">
      <c r="A11" s="2">
        <v>45146</v>
      </c>
      <c r="B11" s="3" t="str">
        <f t="shared" si="0"/>
        <v>2023Q3</v>
      </c>
    </row>
    <row r="12" spans="1:5" x14ac:dyDescent="0.3">
      <c r="A12" s="2">
        <v>45250</v>
      </c>
      <c r="B12" s="3" t="str">
        <f t="shared" si="0"/>
        <v>2023Q4</v>
      </c>
    </row>
    <row r="13" spans="1:5" x14ac:dyDescent="0.3">
      <c r="A13" s="2">
        <v>45361</v>
      </c>
      <c r="B13" s="3" t="str">
        <f t="shared" si="0"/>
        <v>2024Q1</v>
      </c>
    </row>
    <row r="14" spans="1:5" x14ac:dyDescent="0.3">
      <c r="A14" s="2">
        <v>45501</v>
      </c>
      <c r="B14" s="3" t="str">
        <f t="shared" si="0"/>
        <v>2024Q3</v>
      </c>
    </row>
    <row r="15" spans="1:5" x14ac:dyDescent="0.3">
      <c r="A15" s="2">
        <v>45584</v>
      </c>
      <c r="B15" s="3" t="str">
        <f t="shared" si="0"/>
        <v>2024Q4</v>
      </c>
    </row>
  </sheetData>
  <mergeCells count="1">
    <mergeCell ref="A1:E1"/>
  </mergeCells>
  <hyperlinks>
    <hyperlink ref="A1" r:id="rId1" xr:uid="{BB0DB530-C4CD-4AE1-9511-C39D3AEFD3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4FB12-66EF-4341-B349-4B1B4E8AE988}">
  <dimension ref="A1:C13"/>
  <sheetViews>
    <sheetView workbookViewId="0"/>
  </sheetViews>
  <sheetFormatPr defaultRowHeight="14.4" x14ac:dyDescent="0.3"/>
  <cols>
    <col min="1" max="1" width="14.33203125" bestFit="1" customWidth="1"/>
    <col min="2" max="2" width="9.5546875" bestFit="1" customWidth="1"/>
    <col min="3" max="3" width="7.77734375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s="14">
        <v>44566</v>
      </c>
      <c r="B2" t="s">
        <v>13</v>
      </c>
      <c r="C2">
        <v>1423</v>
      </c>
    </row>
    <row r="3" spans="1:3" x14ac:dyDescent="0.3">
      <c r="A3" s="14">
        <v>44669</v>
      </c>
      <c r="B3" t="s">
        <v>14</v>
      </c>
      <c r="C3">
        <v>1592</v>
      </c>
    </row>
    <row r="4" spans="1:3" x14ac:dyDescent="0.3">
      <c r="A4" s="14">
        <v>44742</v>
      </c>
      <c r="B4" t="s">
        <v>14</v>
      </c>
      <c r="C4">
        <v>4822</v>
      </c>
    </row>
    <row r="5" spans="1:3" x14ac:dyDescent="0.3">
      <c r="A5" s="14">
        <v>44816</v>
      </c>
      <c r="B5" t="s">
        <v>15</v>
      </c>
      <c r="C5">
        <v>4234</v>
      </c>
    </row>
    <row r="6" spans="1:3" x14ac:dyDescent="0.3">
      <c r="A6" s="14">
        <v>44920</v>
      </c>
      <c r="B6" t="s">
        <v>16</v>
      </c>
      <c r="C6">
        <v>2971</v>
      </c>
    </row>
    <row r="7" spans="1:3" x14ac:dyDescent="0.3">
      <c r="A7" s="14">
        <v>44958</v>
      </c>
      <c r="B7" t="s">
        <v>17</v>
      </c>
      <c r="C7">
        <v>4523</v>
      </c>
    </row>
    <row r="8" spans="1:3" x14ac:dyDescent="0.3">
      <c r="A8" s="14">
        <v>45061</v>
      </c>
      <c r="B8" t="s">
        <v>18</v>
      </c>
      <c r="C8">
        <v>1649</v>
      </c>
    </row>
    <row r="9" spans="1:3" x14ac:dyDescent="0.3">
      <c r="A9" s="14">
        <v>45146</v>
      </c>
      <c r="B9" t="s">
        <v>19</v>
      </c>
      <c r="C9">
        <v>1063</v>
      </c>
    </row>
    <row r="10" spans="1:3" x14ac:dyDescent="0.3">
      <c r="A10" s="14">
        <v>45250</v>
      </c>
      <c r="B10" t="s">
        <v>20</v>
      </c>
      <c r="C10">
        <v>2041</v>
      </c>
    </row>
    <row r="11" spans="1:3" x14ac:dyDescent="0.3">
      <c r="A11" s="14">
        <v>45361</v>
      </c>
      <c r="B11" t="s">
        <v>21</v>
      </c>
      <c r="C11">
        <v>4409</v>
      </c>
    </row>
    <row r="12" spans="1:3" x14ac:dyDescent="0.3">
      <c r="A12" s="14">
        <v>45501</v>
      </c>
      <c r="B12" t="s">
        <v>22</v>
      </c>
      <c r="C12">
        <v>1903</v>
      </c>
    </row>
    <row r="13" spans="1:3" x14ac:dyDescent="0.3">
      <c r="A13" s="14">
        <v>45584</v>
      </c>
      <c r="B13" t="s">
        <v>23</v>
      </c>
      <c r="C13">
        <v>4941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6ED86-2025-491E-9A6E-EA6ABB592B77}">
  <dimension ref="A1:B13"/>
  <sheetViews>
    <sheetView showGridLines="0" workbookViewId="0"/>
  </sheetViews>
  <sheetFormatPr defaultRowHeight="14.4" x14ac:dyDescent="0.3"/>
  <cols>
    <col min="1" max="1" width="12.33203125" customWidth="1"/>
    <col min="2" max="2" width="12.44140625" customWidth="1"/>
  </cols>
  <sheetData>
    <row r="1" spans="1:2" x14ac:dyDescent="0.3">
      <c r="A1" s="10" t="s">
        <v>0</v>
      </c>
      <c r="B1" s="11" t="s">
        <v>2</v>
      </c>
    </row>
    <row r="2" spans="1:2" x14ac:dyDescent="0.3">
      <c r="A2" s="8">
        <v>44566</v>
      </c>
      <c r="B2" s="9">
        <v>1423</v>
      </c>
    </row>
    <row r="3" spans="1:2" x14ac:dyDescent="0.3">
      <c r="A3" s="8">
        <v>44669</v>
      </c>
      <c r="B3" s="9">
        <v>1592</v>
      </c>
    </row>
    <row r="4" spans="1:2" x14ac:dyDescent="0.3">
      <c r="A4" s="8">
        <v>44742</v>
      </c>
      <c r="B4" s="9">
        <v>4822</v>
      </c>
    </row>
    <row r="5" spans="1:2" x14ac:dyDescent="0.3">
      <c r="A5" s="8">
        <v>44816</v>
      </c>
      <c r="B5" s="9">
        <v>4234</v>
      </c>
    </row>
    <row r="6" spans="1:2" x14ac:dyDescent="0.3">
      <c r="A6" s="8">
        <v>44920</v>
      </c>
      <c r="B6" s="9">
        <v>2971</v>
      </c>
    </row>
    <row r="7" spans="1:2" x14ac:dyDescent="0.3">
      <c r="A7" s="8">
        <v>44958</v>
      </c>
      <c r="B7" s="9">
        <v>4523</v>
      </c>
    </row>
    <row r="8" spans="1:2" x14ac:dyDescent="0.3">
      <c r="A8" s="8">
        <v>45061</v>
      </c>
      <c r="B8" s="9">
        <v>1649</v>
      </c>
    </row>
    <row r="9" spans="1:2" x14ac:dyDescent="0.3">
      <c r="A9" s="8">
        <v>45146</v>
      </c>
      <c r="B9" s="9">
        <v>1063</v>
      </c>
    </row>
    <row r="10" spans="1:2" x14ac:dyDescent="0.3">
      <c r="A10" s="8">
        <v>45250</v>
      </c>
      <c r="B10" s="9">
        <v>2041</v>
      </c>
    </row>
    <row r="11" spans="1:2" x14ac:dyDescent="0.3">
      <c r="A11" s="8">
        <v>45361</v>
      </c>
      <c r="B11" s="9">
        <v>4409</v>
      </c>
    </row>
    <row r="12" spans="1:2" x14ac:dyDescent="0.3">
      <c r="A12" s="8">
        <v>45501</v>
      </c>
      <c r="B12" s="9">
        <v>1903</v>
      </c>
    </row>
    <row r="13" spans="1:2" x14ac:dyDescent="0.3">
      <c r="A13" s="12">
        <v>45584</v>
      </c>
      <c r="B13" s="13">
        <v>4941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FCDEA-0CFD-4063-9DF8-3F4E66FA28ED}">
  <dimension ref="A3:B18"/>
  <sheetViews>
    <sheetView workbookViewId="0"/>
  </sheetViews>
  <sheetFormatPr defaultRowHeight="14.4" x14ac:dyDescent="0.3"/>
  <cols>
    <col min="1" max="1" width="12.44140625" bestFit="1" customWidth="1"/>
    <col min="2" max="2" width="11.5546875" bestFit="1" customWidth="1"/>
  </cols>
  <sheetData>
    <row r="3" spans="1:2" x14ac:dyDescent="0.3">
      <c r="A3" s="4" t="s">
        <v>3</v>
      </c>
      <c r="B3" t="s">
        <v>12</v>
      </c>
    </row>
    <row r="4" spans="1:2" x14ac:dyDescent="0.3">
      <c r="A4" s="5" t="s">
        <v>5</v>
      </c>
      <c r="B4" s="7">
        <v>15042</v>
      </c>
    </row>
    <row r="5" spans="1:2" x14ac:dyDescent="0.3">
      <c r="A5" s="6" t="s">
        <v>8</v>
      </c>
      <c r="B5" s="7">
        <v>1423</v>
      </c>
    </row>
    <row r="6" spans="1:2" x14ac:dyDescent="0.3">
      <c r="A6" s="6" t="s">
        <v>9</v>
      </c>
      <c r="B6" s="7">
        <v>6414</v>
      </c>
    </row>
    <row r="7" spans="1:2" x14ac:dyDescent="0.3">
      <c r="A7" s="6" t="s">
        <v>10</v>
      </c>
      <c r="B7" s="7">
        <v>4234</v>
      </c>
    </row>
    <row r="8" spans="1:2" x14ac:dyDescent="0.3">
      <c r="A8" s="6" t="s">
        <v>11</v>
      </c>
      <c r="B8" s="7">
        <v>2971</v>
      </c>
    </row>
    <row r="9" spans="1:2" x14ac:dyDescent="0.3">
      <c r="A9" s="5" t="s">
        <v>6</v>
      </c>
      <c r="B9" s="7">
        <v>9276</v>
      </c>
    </row>
    <row r="10" spans="1:2" x14ac:dyDescent="0.3">
      <c r="A10" s="6" t="s">
        <v>8</v>
      </c>
      <c r="B10" s="7">
        <v>4523</v>
      </c>
    </row>
    <row r="11" spans="1:2" x14ac:dyDescent="0.3">
      <c r="A11" s="6" t="s">
        <v>9</v>
      </c>
      <c r="B11" s="7">
        <v>1649</v>
      </c>
    </row>
    <row r="12" spans="1:2" x14ac:dyDescent="0.3">
      <c r="A12" s="6" t="s">
        <v>10</v>
      </c>
      <c r="B12" s="7">
        <v>1063</v>
      </c>
    </row>
    <row r="13" spans="1:2" x14ac:dyDescent="0.3">
      <c r="A13" s="6" t="s">
        <v>11</v>
      </c>
      <c r="B13" s="7">
        <v>2041</v>
      </c>
    </row>
    <row r="14" spans="1:2" x14ac:dyDescent="0.3">
      <c r="A14" s="5" t="s">
        <v>7</v>
      </c>
      <c r="B14" s="7">
        <v>11253</v>
      </c>
    </row>
    <row r="15" spans="1:2" x14ac:dyDescent="0.3">
      <c r="A15" s="6" t="s">
        <v>8</v>
      </c>
      <c r="B15" s="7">
        <v>4409</v>
      </c>
    </row>
    <row r="16" spans="1:2" x14ac:dyDescent="0.3">
      <c r="A16" s="6" t="s">
        <v>10</v>
      </c>
      <c r="B16" s="7">
        <v>1903</v>
      </c>
    </row>
    <row r="17" spans="1:2" x14ac:dyDescent="0.3">
      <c r="A17" s="6" t="s">
        <v>11</v>
      </c>
      <c r="B17" s="7">
        <v>4941</v>
      </c>
    </row>
    <row r="18" spans="1:2" x14ac:dyDescent="0.3">
      <c r="A18" s="5" t="s">
        <v>4</v>
      </c>
      <c r="B18" s="7">
        <v>35571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772F7-EA74-4302-83D3-128ECCD1D5D3}">
  <dimension ref="A1:B13"/>
  <sheetViews>
    <sheetView showGridLines="0" workbookViewId="0"/>
  </sheetViews>
  <sheetFormatPr defaultRowHeight="14.4" x14ac:dyDescent="0.3"/>
  <cols>
    <col min="1" max="1" width="12.33203125" customWidth="1"/>
    <col min="2" max="2" width="12.4414062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>
        <v>44566</v>
      </c>
      <c r="B2" s="3" t="str">
        <f>"Q"&amp;CHOOSE(MONTH(A2), 3, 4, 4, 1, 1, 1, 2, 2, 2, 3, 3, 3)</f>
        <v>Q3</v>
      </c>
    </row>
    <row r="3" spans="1:2" x14ac:dyDescent="0.3">
      <c r="A3" s="2">
        <v>44669</v>
      </c>
      <c r="B3" s="3" t="str">
        <f t="shared" ref="B3:B13" si="0">"Q"&amp;CHOOSE(MONTH(A3), 3, 4, 4, 1, 1, 1, 2, 2, 2, 3, 3, 3)</f>
        <v>Q1</v>
      </c>
    </row>
    <row r="4" spans="1:2" x14ac:dyDescent="0.3">
      <c r="A4" s="2">
        <v>44742</v>
      </c>
      <c r="B4" s="3" t="str">
        <f t="shared" si="0"/>
        <v>Q1</v>
      </c>
    </row>
    <row r="5" spans="1:2" x14ac:dyDescent="0.3">
      <c r="A5" s="2">
        <v>44816</v>
      </c>
      <c r="B5" s="3" t="str">
        <f t="shared" si="0"/>
        <v>Q2</v>
      </c>
    </row>
    <row r="6" spans="1:2" x14ac:dyDescent="0.3">
      <c r="A6" s="2">
        <v>44920</v>
      </c>
      <c r="B6" s="3" t="str">
        <f t="shared" si="0"/>
        <v>Q3</v>
      </c>
    </row>
    <row r="7" spans="1:2" x14ac:dyDescent="0.3">
      <c r="A7" s="2">
        <v>44958</v>
      </c>
      <c r="B7" s="3" t="str">
        <f t="shared" si="0"/>
        <v>Q4</v>
      </c>
    </row>
    <row r="8" spans="1:2" x14ac:dyDescent="0.3">
      <c r="A8" s="2">
        <v>45061</v>
      </c>
      <c r="B8" s="3" t="str">
        <f t="shared" si="0"/>
        <v>Q1</v>
      </c>
    </row>
    <row r="9" spans="1:2" x14ac:dyDescent="0.3">
      <c r="A9" s="2">
        <v>45146</v>
      </c>
      <c r="B9" s="3" t="str">
        <f t="shared" si="0"/>
        <v>Q2</v>
      </c>
    </row>
    <row r="10" spans="1:2" x14ac:dyDescent="0.3">
      <c r="A10" s="2">
        <v>45250</v>
      </c>
      <c r="B10" s="3" t="str">
        <f t="shared" si="0"/>
        <v>Q3</v>
      </c>
    </row>
    <row r="11" spans="1:2" x14ac:dyDescent="0.3">
      <c r="A11" s="2">
        <v>45361</v>
      </c>
      <c r="B11" s="3" t="str">
        <f t="shared" si="0"/>
        <v>Q4</v>
      </c>
    </row>
    <row r="12" spans="1:2" x14ac:dyDescent="0.3">
      <c r="A12" s="2">
        <v>45501</v>
      </c>
      <c r="B12" s="3" t="str">
        <f t="shared" si="0"/>
        <v>Q2</v>
      </c>
    </row>
    <row r="13" spans="1:2" x14ac:dyDescent="0.3">
      <c r="A13" s="2">
        <v>45584</v>
      </c>
      <c r="B13" s="3" t="str">
        <f t="shared" si="0"/>
        <v>Q3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5A311-3FE9-41C4-97A4-FE45D9E80918}">
  <dimension ref="A1:B13"/>
  <sheetViews>
    <sheetView showGridLines="0" workbookViewId="0"/>
  </sheetViews>
  <sheetFormatPr defaultRowHeight="14.4" x14ac:dyDescent="0.3"/>
  <cols>
    <col min="1" max="1" width="12.33203125" customWidth="1"/>
    <col min="2" max="2" width="12.4414062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>
        <v>44566</v>
      </c>
      <c r="B2" s="3" t="str">
        <f>"Q"&amp;CHOOSE(MONTH(A2), 3, 4, 4, 1, 1, 1, 2, 2, 2, 3, 3, 3)</f>
        <v>Q3</v>
      </c>
    </row>
    <row r="3" spans="1:2" x14ac:dyDescent="0.3">
      <c r="A3" s="2">
        <v>44669</v>
      </c>
      <c r="B3" s="3" t="str">
        <f t="shared" ref="B3:B13" si="0">"Q"&amp;CHOOSE(MONTH(A3), 3, 4, 4, 1, 1, 1, 2, 2, 2, 3, 3, 3)</f>
        <v>Q1</v>
      </c>
    </row>
    <row r="4" spans="1:2" x14ac:dyDescent="0.3">
      <c r="A4" s="2">
        <v>44742</v>
      </c>
      <c r="B4" s="3" t="str">
        <f t="shared" si="0"/>
        <v>Q1</v>
      </c>
    </row>
    <row r="5" spans="1:2" x14ac:dyDescent="0.3">
      <c r="A5" s="2">
        <v>44816</v>
      </c>
      <c r="B5" s="3" t="str">
        <f t="shared" si="0"/>
        <v>Q2</v>
      </c>
    </row>
    <row r="6" spans="1:2" x14ac:dyDescent="0.3">
      <c r="A6" s="2">
        <v>44920</v>
      </c>
      <c r="B6" s="3" t="str">
        <f t="shared" si="0"/>
        <v>Q3</v>
      </c>
    </row>
    <row r="7" spans="1:2" x14ac:dyDescent="0.3">
      <c r="A7" s="2">
        <v>44958</v>
      </c>
      <c r="B7" s="3" t="str">
        <f t="shared" si="0"/>
        <v>Q4</v>
      </c>
    </row>
    <row r="8" spans="1:2" x14ac:dyDescent="0.3">
      <c r="A8" s="2">
        <v>45061</v>
      </c>
      <c r="B8" s="3" t="str">
        <f t="shared" si="0"/>
        <v>Q1</v>
      </c>
    </row>
    <row r="9" spans="1:2" x14ac:dyDescent="0.3">
      <c r="A9" s="2">
        <v>45146</v>
      </c>
      <c r="B9" s="3" t="str">
        <f t="shared" si="0"/>
        <v>Q2</v>
      </c>
    </row>
    <row r="10" spans="1:2" x14ac:dyDescent="0.3">
      <c r="A10" s="2">
        <v>45250</v>
      </c>
      <c r="B10" s="3" t="str">
        <f t="shared" si="0"/>
        <v>Q3</v>
      </c>
    </row>
    <row r="11" spans="1:2" x14ac:dyDescent="0.3">
      <c r="A11" s="2">
        <v>45361</v>
      </c>
      <c r="B11" s="3" t="str">
        <f t="shared" si="0"/>
        <v>Q4</v>
      </c>
    </row>
    <row r="12" spans="1:2" x14ac:dyDescent="0.3">
      <c r="A12" s="2">
        <v>45501</v>
      </c>
      <c r="B12" s="3" t="str">
        <f t="shared" si="0"/>
        <v>Q2</v>
      </c>
    </row>
    <row r="13" spans="1:2" x14ac:dyDescent="0.3">
      <c r="A13" s="2">
        <v>45584</v>
      </c>
      <c r="B13" s="3" t="str">
        <f t="shared" si="0"/>
        <v>Q3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AB53F-D27E-4881-9502-6EE4C6D4EF6E}">
  <dimension ref="A1:B13"/>
  <sheetViews>
    <sheetView showGridLines="0" workbookViewId="0"/>
  </sheetViews>
  <sheetFormatPr defaultRowHeight="14.4" x14ac:dyDescent="0.3"/>
  <cols>
    <col min="1" max="1" width="12.33203125" customWidth="1"/>
    <col min="2" max="2" width="12.44140625" customWidth="1"/>
  </cols>
  <sheetData>
    <row r="1" spans="1:2" x14ac:dyDescent="0.3">
      <c r="A1" s="1" t="s">
        <v>0</v>
      </c>
      <c r="B1" s="1" t="s">
        <v>25</v>
      </c>
    </row>
    <row r="2" spans="1:2" x14ac:dyDescent="0.3">
      <c r="A2" s="2">
        <v>44566</v>
      </c>
      <c r="B2" s="3" t="str">
        <f>"Q"&amp;ROUNDUP((MONTH(A2)-4+12)/3,0)</f>
        <v>Q3</v>
      </c>
    </row>
    <row r="3" spans="1:2" x14ac:dyDescent="0.3">
      <c r="A3" s="2">
        <v>44669</v>
      </c>
      <c r="B3" s="3" t="str">
        <f t="shared" ref="B3:B13" si="0">"Q"&amp;ROUNDUP((MONTH(A3)-4+12)/3,0)</f>
        <v>Q4</v>
      </c>
    </row>
    <row r="4" spans="1:2" x14ac:dyDescent="0.3">
      <c r="A4" s="2">
        <v>44742</v>
      </c>
      <c r="B4" s="3" t="str">
        <f t="shared" si="0"/>
        <v>Q5</v>
      </c>
    </row>
    <row r="5" spans="1:2" x14ac:dyDescent="0.3">
      <c r="A5" s="2">
        <v>44816</v>
      </c>
      <c r="B5" s="3" t="str">
        <f t="shared" si="0"/>
        <v>Q6</v>
      </c>
    </row>
    <row r="6" spans="1:2" x14ac:dyDescent="0.3">
      <c r="A6" s="2">
        <v>44920</v>
      </c>
      <c r="B6" s="3" t="str">
        <f t="shared" si="0"/>
        <v>Q7</v>
      </c>
    </row>
    <row r="7" spans="1:2" x14ac:dyDescent="0.3">
      <c r="A7" s="2">
        <v>44958</v>
      </c>
      <c r="B7" s="3" t="str">
        <f t="shared" si="0"/>
        <v>Q4</v>
      </c>
    </row>
    <row r="8" spans="1:2" x14ac:dyDescent="0.3">
      <c r="A8" s="2">
        <v>45061</v>
      </c>
      <c r="B8" s="3" t="str">
        <f t="shared" si="0"/>
        <v>Q5</v>
      </c>
    </row>
    <row r="9" spans="1:2" x14ac:dyDescent="0.3">
      <c r="A9" s="2">
        <v>45146</v>
      </c>
      <c r="B9" s="3" t="str">
        <f t="shared" si="0"/>
        <v>Q6</v>
      </c>
    </row>
    <row r="10" spans="1:2" x14ac:dyDescent="0.3">
      <c r="A10" s="2">
        <v>45250</v>
      </c>
      <c r="B10" s="3" t="str">
        <f t="shared" si="0"/>
        <v>Q7</v>
      </c>
    </row>
    <row r="11" spans="1:2" x14ac:dyDescent="0.3">
      <c r="A11" s="2">
        <v>45361</v>
      </c>
      <c r="B11" s="3" t="str">
        <f t="shared" si="0"/>
        <v>Q4</v>
      </c>
    </row>
    <row r="12" spans="1:2" x14ac:dyDescent="0.3">
      <c r="A12" s="2">
        <v>45501</v>
      </c>
      <c r="B12" s="3" t="str">
        <f t="shared" si="0"/>
        <v>Q5</v>
      </c>
    </row>
    <row r="13" spans="1:2" x14ac:dyDescent="0.3">
      <c r="A13" s="2">
        <v>45584</v>
      </c>
      <c r="B13" s="3" t="str">
        <f t="shared" si="0"/>
        <v>Q6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E A A B Q S w M E F A A C A A g A 7 A R G W k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7 A R G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w E R l r O L E E C E g E A A O k B A A A T A B w A R m 9 y b X V s Y X M v U 2 V j d G l v b j E u b S C i G A A o o B Q A A A A A A A A A A A A A A A A A A A A A A A A A A A B 1 U M F K x D A Q v R f 6 D 0 M E S S E U F s T L s g e p C l 6 U t Q W R 0 k O 2 n b V l m 0 S S F F Z K / 9 3 E l K 0 W z G W G N 2 / e e x m D t e 2 U h D z U z T a O 4 s i 0 X G M D B T / 0 u I E d 9 G j j C N z L 1 a B r d M j D u c Y + z Q a t U d o 3 p U 8 H p U 4 0 G c t n L n B H w i a p p j J T 0 j p K x Y L A F c l a L j + 8 + N c n E q f 0 Q 0 0 L z a U 5 K i 0 y 1 Q 9 C + q G h w Y 2 N I 7 n n F g k D 6 2 B o X G 8 7 g R O D k e S 8 R + M m T 9 L e 3 q R + b Z q S i 9 d d 0 z i n b D B W i c X L o c G F r t I w I P u B a 4 v a t c j r F g o 8 2 / R R K 0 F 9 g v Q d u a a l b 6 s k g W s g s C e u r F i z x s v x D 3 1 J 9 Y p K N + g P H G K Y J d o 8 m n G 6 + g G 7 H O J X z v k E U x J H n f z f Y v s N U E s B A i 0 A F A A C A A g A 7 A R G W k t A w O O k A A A A 9 g A A A B I A A A A A A A A A A A A A A A A A A A A A A E N v b m Z p Z y 9 Q Y W N r Y W d l L n h t b F B L A Q I t A B Q A A g A I A O w E R l o P y u m r p A A A A O k A A A A T A A A A A A A A A A A A A A A A A P A A A A B b Q 2 9 u d G V u d F 9 U e X B l c 1 0 u e G 1 s U E s B A i 0 A F A A C A A g A 7 A R G W s 4 s Q Q I S A Q A A 6 Q E A A B M A A A A A A A A A A A A A A A A A 4 Q E A A E Z v c m 1 1 b G F z L 1 N l Y 3 R p b 2 4 x L m 1 Q S w U G A A A A A A M A A w D C A A A A Q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A o A A A A A A A A u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4 N m Y 1 M W R l L T Y 1 M W M t N D I 1 Y y 0 4 Z j U y L T R m M D I 5 M z g 2 M G U w N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G F i b G U x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D V U M T k 6 M D k 6 M j Q u N j A 4 M z c w M l o i I C 8 + P E V u d H J 5 I F R 5 c G U 9 I k Z p b G x D b 2 x 1 b W 5 U e X B l c y I g V m F s d W U 9 I n N C d 0 F E I i A v P j x F b n R y e S B U e X B l P S J G a W x s Q 2 9 s d W 1 u T m F t Z X M i I F Z h b H V l P S J z W y Z x d W 9 0 O 0 R h d G U m c X V v d D s s J n F 1 b 3 Q 7 U X V h c n R l c i Z x d W 9 0 O y w m c X V v d D t T Y W x l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E Y X R l L D B 9 J n F 1 b 3 Q 7 L C Z x d W 9 0 O 1 N l Y 3 R p b 2 4 x L 1 R h Y m x l M S 9 B d X R v U m V t b 3 Z l Z E N v b H V t b n M x L n t R d W F y d G V y L D F 9 J n F 1 b 3 Q 7 L C Z x d W 9 0 O 1 N l Y 3 R p b 2 4 x L 1 R h Y m x l M S 9 B d X R v U m V t b 3 Z l Z E N v b H V t b n M x L n t T Y W x l c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E v Q X V 0 b 1 J l b W 9 2 Z W R D b 2 x 1 b W 5 z M S 5 7 R G F 0 Z S w w f S Z x d W 9 0 O y w m c X V v d D t T Z W N 0 a W 9 u M S 9 U Y W J s Z T E v Q X V 0 b 1 J l b W 9 2 Z W R D b 2 x 1 b W 5 z M S 5 7 U X V h c n R l c i w x f S Z x d W 9 0 O y w m c X V v d D t T Z W N 0 a W 9 u M S 9 U Y W J s Z T E v Q X V 0 b 1 J l b W 9 2 Z W R D b 2 x 1 b W 5 z M S 5 7 U 2 F s Z X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m V v c m R l c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M q W c p i t m X S a v 2 A i v w v 2 p g A A A A A A I A A A A A A B B m A A A A A Q A A I A A A A C g J 2 k w u Z 0 I k S a p i G q z t 0 G G D S L D D A B + u / / 2 0 x h E B v X X 0 A A A A A A 6 A A A A A A g A A I A A A A N F x H 6 C v w K J Q 2 8 n o R l l y r 1 u W t 7 5 c P 4 h 2 i s V F m k W v m b m b U A A A A J s F T C a P A L B a 5 j s + 0 h A Y c X L Q 6 7 p / 1 h c p r 8 z X A 1 5 S f g p u n / u s N g k A k q F 5 t Y G j N d M L 9 G M M H M 9 A 2 E P W E u 7 2 z B s j e W 8 M o L p k O A U f 2 h e g f 0 8 r E L e G Q A A A A J R u l I 3 8 d p R B C h H O S s X t e m b s F c 2 Y + U g l P M w P a D y C L i I z + t A 7 j m 0 V U u 0 J o Z I C o Z Z h 9 Y b T + N N 4 K r J I G Z c / 8 J 6 m I t w = < / D a t a M a s h u p > 
</file>

<file path=customXml/itemProps1.xml><?xml version="1.0" encoding="utf-8"?>
<ds:datastoreItem xmlns:ds="http://schemas.openxmlformats.org/officeDocument/2006/customXml" ds:itemID="{5BF91519-C8CB-4CA4-B698-C86AA34F70C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Table1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2025-02-05T07:39:17Z</dcterms:created>
  <dcterms:modified xsi:type="dcterms:W3CDTF">2025-02-05T19:34:43Z</dcterms:modified>
</cp:coreProperties>
</file>