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2542F13F-2C75-4251-B84C-B347C081BD05}" xr6:coauthVersionLast="47" xr6:coauthVersionMax="47" xr10:uidLastSave="{00000000-0000-0000-0000-000000000000}"/>
  <bookViews>
    <workbookView xWindow="-108" yWindow="-108" windowWidth="23256" windowHeight="12456" xr2:uid="{72DBE5D3-43AC-4E45-B734-C6709A3EE27F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9" l="1"/>
  <c r="E2" i="8"/>
  <c r="C2" i="2"/>
  <c r="D2" i="7"/>
  <c r="E2" i="5"/>
  <c r="E2" i="6"/>
  <c r="D4" i="4"/>
  <c r="D3" i="4"/>
  <c r="D3" i="3"/>
  <c r="E3" i="3"/>
  <c r="F3" i="3"/>
  <c r="D4" i="3"/>
  <c r="E4" i="3"/>
  <c r="F4" i="3"/>
  <c r="F2" i="3"/>
  <c r="E2" i="3"/>
  <c r="D2" i="3"/>
  <c r="D2" i="4"/>
</calcChain>
</file>

<file path=xl/sharedStrings.xml><?xml version="1.0" encoding="utf-8"?>
<sst xmlns="http://schemas.openxmlformats.org/spreadsheetml/2006/main" count="53" uniqueCount="39">
  <si>
    <t>Transaction ID</t>
  </si>
  <si>
    <t>Date</t>
  </si>
  <si>
    <t>Sales Amount ($)</t>
  </si>
  <si>
    <t>Start Date</t>
  </si>
  <si>
    <t>End Date</t>
  </si>
  <si>
    <t>Days Elapsed</t>
  </si>
  <si>
    <t>Employee Name</t>
  </si>
  <si>
    <t>Hire Date</t>
  </si>
  <si>
    <t>Today's Date</t>
  </si>
  <si>
    <t>Years</t>
  </si>
  <si>
    <t>Months</t>
  </si>
  <si>
    <t>Days</t>
  </si>
  <si>
    <t>John Smith</t>
  </si>
  <si>
    <t>Sarah Lee</t>
  </si>
  <si>
    <t>Michael Adams</t>
  </si>
  <si>
    <t>Project Name</t>
  </si>
  <si>
    <t>Start Date (A2)</t>
  </si>
  <si>
    <t>End Date (B2)</t>
  </si>
  <si>
    <t>Formula</t>
  </si>
  <si>
    <t>Workdays</t>
  </si>
  <si>
    <t>Website Redesign</t>
  </si>
  <si>
    <t>Marketing Campaign</t>
  </si>
  <si>
    <t>Product Launch</t>
  </si>
  <si>
    <t>Software Deployment</t>
  </si>
  <si>
    <t>Holidays</t>
  </si>
  <si>
    <t xml:space="preserve">End Date </t>
  </si>
  <si>
    <t xml:space="preserve">Start Date </t>
  </si>
  <si>
    <t>Weekend Policy</t>
  </si>
  <si>
    <t>Friday &amp; Saturday</t>
  </si>
  <si>
    <t>Workdays Required</t>
  </si>
  <si>
    <t>Report Preparation</t>
  </si>
  <si>
    <t>Holiday</t>
  </si>
  <si>
    <t>Task Name</t>
  </si>
  <si>
    <t>Completion Day</t>
  </si>
  <si>
    <t>mployee Name</t>
  </si>
  <si>
    <t>Company Holidays (C2:C3)</t>
  </si>
  <si>
    <t>Total Workdays</t>
  </si>
  <si>
    <t>John Doe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</si>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</sst>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rial Unicode MS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0" fillId="0" borderId="0" xfId="0" applyNumberFormat="1"/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0" xfId="2" applyFont="1" applyAlignment="1" applyProtection="1">
      <alignment horizontal="left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9418-1BD9-4FA1-B018-603EDB9023DF}">
  <dimension ref="A1:F7"/>
  <sheetViews>
    <sheetView showGridLines="0" tabSelected="1" workbookViewId="0">
      <selection sqref="A1:F1"/>
    </sheetView>
  </sheetViews>
  <sheetFormatPr defaultRowHeight="14.4"/>
  <cols>
    <col min="1" max="1" width="11.44140625" style="2" customWidth="1"/>
    <col min="2" max="2" width="13.5546875" style="1" customWidth="1"/>
    <col min="3" max="3" width="11.77734375" style="2" customWidth="1"/>
  </cols>
  <sheetData>
    <row r="1" spans="1:6" ht="18">
      <c r="A1" s="27" t="s">
        <v>38</v>
      </c>
      <c r="B1" s="27"/>
      <c r="C1" s="27"/>
      <c r="D1" s="27"/>
      <c r="E1" s="27"/>
      <c r="F1" s="27"/>
    </row>
    <row r="3" spans="1:6" ht="28.8">
      <c r="A3" s="25" t="s">
        <v>0</v>
      </c>
      <c r="B3" s="26" t="s">
        <v>1</v>
      </c>
      <c r="C3" s="25" t="s">
        <v>2</v>
      </c>
    </row>
    <row r="4" spans="1:6">
      <c r="A4" s="24">
        <v>101</v>
      </c>
      <c r="B4" s="16">
        <v>45356</v>
      </c>
      <c r="C4" s="24">
        <v>500</v>
      </c>
    </row>
    <row r="5" spans="1:6">
      <c r="A5" s="24">
        <v>102</v>
      </c>
      <c r="B5" s="16">
        <v>45356</v>
      </c>
      <c r="C5" s="24">
        <v>750</v>
      </c>
    </row>
    <row r="6" spans="1:6">
      <c r="A6" s="24">
        <v>103</v>
      </c>
      <c r="B6" s="16">
        <v>45357</v>
      </c>
      <c r="C6" s="24">
        <v>620</v>
      </c>
    </row>
    <row r="7" spans="1:6">
      <c r="A7" s="24">
        <v>104</v>
      </c>
      <c r="B7" s="16">
        <v>43311</v>
      </c>
      <c r="C7" s="24">
        <v>900</v>
      </c>
    </row>
  </sheetData>
  <mergeCells count="1">
    <mergeCell ref="A1:F1"/>
  </mergeCells>
  <hyperlinks>
    <hyperlink ref="A1" r:id="rId1" xr:uid="{C2A5FEA3-A179-49AD-9769-510E47F600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9FE69-E03B-49AC-BDB1-E7276B075B11}">
  <dimension ref="A1:C2"/>
  <sheetViews>
    <sheetView workbookViewId="0">
      <selection activeCell="C2" sqref="C2"/>
    </sheetView>
  </sheetViews>
  <sheetFormatPr defaultRowHeight="14.4"/>
  <cols>
    <col min="1" max="1" width="13" customWidth="1"/>
    <col min="2" max="2" width="10.5546875" customWidth="1"/>
    <col min="3" max="3" width="13.88671875" customWidth="1"/>
  </cols>
  <sheetData>
    <row r="1" spans="1:3">
      <c r="A1" s="3" t="s">
        <v>3</v>
      </c>
      <c r="B1" s="3" t="s">
        <v>4</v>
      </c>
      <c r="C1" s="3" t="s">
        <v>5</v>
      </c>
    </row>
    <row r="2" spans="1:3">
      <c r="A2" s="4">
        <v>45352</v>
      </c>
      <c r="B2" s="5">
        <v>45366</v>
      </c>
      <c r="C2" s="6">
        <f>B2-A2+1</f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273D4-AEF9-4A55-A863-04E3C41CB2E5}">
  <dimension ref="A1:F4"/>
  <sheetViews>
    <sheetView workbookViewId="0">
      <selection activeCell="E2" sqref="E2:E4"/>
    </sheetView>
  </sheetViews>
  <sheetFormatPr defaultRowHeight="14.4"/>
  <cols>
    <col min="1" max="1" width="14.6640625" bestFit="1" customWidth="1"/>
    <col min="2" max="2" width="10.33203125" bestFit="1" customWidth="1"/>
    <col min="3" max="3" width="11.44140625" bestFit="1" customWidth="1"/>
    <col min="4" max="4" width="9" customWidth="1"/>
    <col min="5" max="5" width="9.33203125" customWidth="1"/>
    <col min="6" max="6" width="7.77734375" customWidth="1"/>
  </cols>
  <sheetData>
    <row r="1" spans="1:6">
      <c r="A1" s="8" t="s">
        <v>6</v>
      </c>
      <c r="B1" s="8" t="s">
        <v>7</v>
      </c>
      <c r="C1" s="8" t="s">
        <v>8</v>
      </c>
      <c r="D1" s="8" t="s">
        <v>9</v>
      </c>
      <c r="E1" s="8" t="s">
        <v>10</v>
      </c>
      <c r="F1" s="8" t="s">
        <v>11</v>
      </c>
    </row>
    <row r="2" spans="1:6">
      <c r="A2" s="9" t="s">
        <v>12</v>
      </c>
      <c r="B2" s="11">
        <v>42005</v>
      </c>
      <c r="C2" s="12">
        <v>45373</v>
      </c>
      <c r="D2" s="9">
        <f>DATEDIF(B2, C2, "Y")</f>
        <v>9</v>
      </c>
      <c r="E2" s="13">
        <f>DATEDIF(B2, C2, "YM")</f>
        <v>2</v>
      </c>
      <c r="F2" s="14">
        <f>DATEDIF(B2, C2, "MD")</f>
        <v>21</v>
      </c>
    </row>
    <row r="3" spans="1:6">
      <c r="A3" s="9" t="s">
        <v>13</v>
      </c>
      <c r="B3" s="12">
        <v>43266</v>
      </c>
      <c r="C3" s="12">
        <v>45373</v>
      </c>
      <c r="D3" s="9">
        <f t="shared" ref="D3:D4" si="0">DATEDIF(B3, C3, "Y")</f>
        <v>5</v>
      </c>
      <c r="E3" s="13">
        <f t="shared" ref="E3:E4" si="1">DATEDIF(B3, C3, "YM")</f>
        <v>9</v>
      </c>
      <c r="F3" s="14">
        <f t="shared" ref="F3:F4" si="2">DATEDIF(B3, C3, "MD")</f>
        <v>7</v>
      </c>
    </row>
    <row r="4" spans="1:6">
      <c r="A4" s="9" t="s">
        <v>14</v>
      </c>
      <c r="B4" s="12">
        <v>44145</v>
      </c>
      <c r="C4" s="12">
        <v>45373</v>
      </c>
      <c r="D4" s="9">
        <f t="shared" si="0"/>
        <v>3</v>
      </c>
      <c r="E4" s="13">
        <f t="shared" si="1"/>
        <v>4</v>
      </c>
      <c r="F4" s="14">
        <f t="shared" si="2"/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D31BA-D5B3-4F79-B6B9-566176403D91}">
  <dimension ref="A1:D4"/>
  <sheetViews>
    <sheetView workbookViewId="0">
      <selection activeCell="D3" sqref="D3"/>
    </sheetView>
  </sheetViews>
  <sheetFormatPr defaultRowHeight="14.4"/>
  <cols>
    <col min="1" max="1" width="17.5546875" bestFit="1" customWidth="1"/>
    <col min="2" max="2" width="13.21875" bestFit="1" customWidth="1"/>
    <col min="3" max="3" width="12.109375" style="1" bestFit="1" customWidth="1"/>
    <col min="4" max="4" width="9.21875" bestFit="1" customWidth="1"/>
  </cols>
  <sheetData>
    <row r="1" spans="1:4">
      <c r="A1" s="8" t="s">
        <v>15</v>
      </c>
      <c r="B1" s="8" t="s">
        <v>16</v>
      </c>
      <c r="C1" s="8" t="s">
        <v>17</v>
      </c>
      <c r="D1" s="8" t="s">
        <v>19</v>
      </c>
    </row>
    <row r="2" spans="1:4">
      <c r="A2" s="9" t="s">
        <v>20</v>
      </c>
      <c r="B2" s="11">
        <v>45352</v>
      </c>
      <c r="C2" s="15">
        <v>45366</v>
      </c>
      <c r="D2" s="9">
        <f>NETWORKDAYS(B2,C2)</f>
        <v>11</v>
      </c>
    </row>
    <row r="3" spans="1:4">
      <c r="A3" s="9" t="s">
        <v>21</v>
      </c>
      <c r="B3" s="11">
        <v>45355</v>
      </c>
      <c r="C3" s="16">
        <v>45373</v>
      </c>
      <c r="D3" s="9">
        <f t="shared" ref="D3:D4" si="0">NETWORKDAYS(B3,C3)</f>
        <v>15</v>
      </c>
    </row>
    <row r="4" spans="1:4">
      <c r="A4" s="9" t="s">
        <v>22</v>
      </c>
      <c r="B4" s="11">
        <v>45362</v>
      </c>
      <c r="C4" s="16">
        <v>45380</v>
      </c>
      <c r="D4" s="9">
        <f t="shared" si="0"/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B653-6EF6-4CD6-B4C4-FA92EB8E6029}">
  <dimension ref="A1:E2"/>
  <sheetViews>
    <sheetView workbookViewId="0">
      <selection activeCell="E3" sqref="E3"/>
    </sheetView>
  </sheetViews>
  <sheetFormatPr defaultRowHeight="14.4"/>
  <cols>
    <col min="1" max="1" width="18.21875" bestFit="1" customWidth="1"/>
    <col min="2" max="2" width="9.6640625" bestFit="1" customWidth="1"/>
    <col min="3" max="4" width="9.33203125" bestFit="1" customWidth="1"/>
    <col min="5" max="5" width="9.21875" bestFit="1" customWidth="1"/>
  </cols>
  <sheetData>
    <row r="1" spans="1:5">
      <c r="A1" s="8" t="s">
        <v>15</v>
      </c>
      <c r="B1" s="8" t="s">
        <v>26</v>
      </c>
      <c r="C1" s="8" t="s">
        <v>25</v>
      </c>
      <c r="D1" s="8" t="s">
        <v>24</v>
      </c>
      <c r="E1" s="8" t="s">
        <v>19</v>
      </c>
    </row>
    <row r="2" spans="1:5">
      <c r="A2" s="9" t="s">
        <v>23</v>
      </c>
      <c r="B2" s="11">
        <v>45717</v>
      </c>
      <c r="C2" s="11">
        <v>45731</v>
      </c>
      <c r="D2" s="11">
        <v>45724</v>
      </c>
      <c r="E2" s="18">
        <f>NETWORKDAYS(B2, C2, D2)</f>
        <v>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5607C-B36F-4DAE-9B10-F528F83C1EAC}">
  <dimension ref="A1:E2"/>
  <sheetViews>
    <sheetView workbookViewId="0">
      <selection activeCell="E2" sqref="A1:E2"/>
    </sheetView>
  </sheetViews>
  <sheetFormatPr defaultRowHeight="14.4"/>
  <cols>
    <col min="1" max="1" width="17.5546875" bestFit="1" customWidth="1"/>
    <col min="2" max="2" width="13.21875" bestFit="1" customWidth="1"/>
    <col min="3" max="3" width="12.109375" bestFit="1" customWidth="1"/>
    <col min="4" max="4" width="14.88671875" bestFit="1" customWidth="1"/>
    <col min="5" max="5" width="8.44140625" bestFit="1" customWidth="1"/>
  </cols>
  <sheetData>
    <row r="1" spans="1:5">
      <c r="A1" s="8" t="s">
        <v>15</v>
      </c>
      <c r="B1" s="8" t="s">
        <v>3</v>
      </c>
      <c r="C1" s="8" t="s">
        <v>4</v>
      </c>
      <c r="D1" s="8" t="s">
        <v>27</v>
      </c>
      <c r="E1" s="8" t="s">
        <v>18</v>
      </c>
    </row>
    <row r="2" spans="1:5">
      <c r="A2" s="9" t="s">
        <v>21</v>
      </c>
      <c r="B2" s="10">
        <v>45717</v>
      </c>
      <c r="C2" s="10">
        <v>45731</v>
      </c>
      <c r="D2" s="9" t="s">
        <v>28</v>
      </c>
      <c r="E2" s="18">
        <f>NETWORKDAYS.INTL(B2,C2,7)</f>
        <v>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90301-974A-45CA-837B-396C5F9DA7A6}">
  <dimension ref="A1:D2"/>
  <sheetViews>
    <sheetView workbookViewId="0">
      <selection activeCell="D2" sqref="D2"/>
    </sheetView>
  </sheetViews>
  <sheetFormatPr defaultRowHeight="14.4"/>
  <cols>
    <col min="3" max="3" width="9.33203125" bestFit="1" customWidth="1"/>
  </cols>
  <sheetData>
    <row r="1" spans="1:4">
      <c r="A1" s="8" t="s">
        <v>15</v>
      </c>
      <c r="B1" s="8" t="s">
        <v>3</v>
      </c>
      <c r="C1" s="8" t="s">
        <v>4</v>
      </c>
      <c r="D1" s="8" t="s">
        <v>18</v>
      </c>
    </row>
    <row r="2" spans="1:4">
      <c r="A2" s="9" t="s">
        <v>21</v>
      </c>
      <c r="B2" s="10">
        <v>45717</v>
      </c>
      <c r="C2" s="10">
        <v>45731</v>
      </c>
      <c r="D2" s="18">
        <f>NETWORKDAYS.INTL(B2,C2, "0000001")</f>
        <v>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5E62E-0ECE-477A-BCCB-A091953FA081}">
  <dimension ref="A1:E2"/>
  <sheetViews>
    <sheetView workbookViewId="0">
      <selection activeCell="E2" sqref="E2"/>
    </sheetView>
  </sheetViews>
  <sheetFormatPr defaultRowHeight="14.4"/>
  <cols>
    <col min="1" max="1" width="16.21875" bestFit="1" customWidth="1"/>
    <col min="2" max="2" width="13.21875" bestFit="1" customWidth="1"/>
    <col min="3" max="3" width="17.33203125" style="1" bestFit="1" customWidth="1"/>
    <col min="4" max="4" width="11.33203125" bestFit="1" customWidth="1"/>
    <col min="5" max="5" width="14.33203125" bestFit="1" customWidth="1"/>
  </cols>
  <sheetData>
    <row r="1" spans="1:5">
      <c r="A1" s="8" t="s">
        <v>32</v>
      </c>
      <c r="B1" s="8" t="s">
        <v>3</v>
      </c>
      <c r="C1" s="8" t="s">
        <v>29</v>
      </c>
      <c r="D1" s="8" t="s">
        <v>31</v>
      </c>
      <c r="E1" s="8" t="s">
        <v>33</v>
      </c>
    </row>
    <row r="2" spans="1:5">
      <c r="A2" s="9" t="s">
        <v>30</v>
      </c>
      <c r="B2" s="11">
        <v>45352</v>
      </c>
      <c r="C2" s="19">
        <v>10</v>
      </c>
      <c r="D2" s="10">
        <v>45359</v>
      </c>
      <c r="E2" s="20">
        <f>WORKDAY(B2, 10, C2)</f>
        <v>45366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F01AF-C337-4DF2-9B30-45A49DE569D5}">
  <dimension ref="A1:E4"/>
  <sheetViews>
    <sheetView workbookViewId="0">
      <selection activeCell="I3" sqref="I3"/>
    </sheetView>
  </sheetViews>
  <sheetFormatPr defaultRowHeight="14.4"/>
  <cols>
    <col min="3" max="3" width="9.33203125" bestFit="1" customWidth="1"/>
    <col min="4" max="4" width="10.6640625" bestFit="1" customWidth="1"/>
    <col min="5" max="5" width="15.5546875" customWidth="1"/>
  </cols>
  <sheetData>
    <row r="1" spans="1:5" ht="43.2">
      <c r="A1" s="3" t="s">
        <v>34</v>
      </c>
      <c r="B1" s="3" t="s">
        <v>16</v>
      </c>
      <c r="C1" s="3" t="s">
        <v>17</v>
      </c>
      <c r="D1" s="3" t="s">
        <v>35</v>
      </c>
      <c r="E1" s="3" t="s">
        <v>36</v>
      </c>
    </row>
    <row r="2" spans="1:5">
      <c r="A2" s="7" t="s">
        <v>37</v>
      </c>
      <c r="B2" s="22">
        <v>45352</v>
      </c>
      <c r="C2" s="22">
        <v>45382</v>
      </c>
      <c r="D2" s="22">
        <v>45359</v>
      </c>
      <c r="E2" s="17">
        <f>NETWORKDAYS(B2,C2,D2:D3)</f>
        <v>19</v>
      </c>
    </row>
    <row r="3" spans="1:5">
      <c r="A3" s="17"/>
      <c r="B3" s="23"/>
      <c r="C3" s="23"/>
      <c r="D3" s="23">
        <v>45376</v>
      </c>
      <c r="E3" s="17"/>
    </row>
    <row r="4" spans="1:5">
      <c r="B4" s="21"/>
      <c r="C4" s="21"/>
      <c r="D4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2025-03-23T11:15:49Z</dcterms:created>
  <dcterms:modified xsi:type="dcterms:W3CDTF">2025-03-23T20:24:23Z</dcterms:modified>
</cp:coreProperties>
</file>