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275B18D-4D66-46EA-A76D-059A03F89EB8}" xr6:coauthVersionLast="47" xr6:coauthVersionMax="47" xr10:uidLastSave="{00000000-0000-0000-0000-000000000000}"/>
  <bookViews>
    <workbookView xWindow="-108" yWindow="-108" windowWidth="23256" windowHeight="12456" xr2:uid="{7C698CCA-D682-43CC-894B-E99B3B424ED7}"/>
  </bookViews>
  <sheets>
    <sheet name="Sheet1" sheetId="1" r:id="rId1"/>
    <sheet name="Sheet2" sheetId="2" r:id="rId2"/>
    <sheet name="Sheet3" sheetId="3" r:id="rId3"/>
    <sheet name="Sheet4" sheetId="4" r:id="rId4"/>
    <sheet name="Sheet4 (2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E4" i="1"/>
  <c r="F2" i="5"/>
  <c r="F2" i="4"/>
  <c r="F2" i="2"/>
</calcChain>
</file>

<file path=xl/sharedStrings.xml><?xml version="1.0" encoding="utf-8"?>
<sst xmlns="http://schemas.openxmlformats.org/spreadsheetml/2006/main" count="144" uniqueCount="82">
  <si>
    <t>Date</t>
  </si>
  <si>
    <t>Sales</t>
  </si>
  <si>
    <t>No of Days with Sales between $25,000 and $50,000</t>
  </si>
  <si>
    <t>Region</t>
  </si>
  <si>
    <t>North</t>
  </si>
  <si>
    <t>South</t>
  </si>
  <si>
    <t>Count Sales between $25,000 and $50,000 in North Region</t>
  </si>
  <si>
    <t>Price</t>
  </si>
  <si>
    <t>Employee ID</t>
  </si>
  <si>
    <t>Name</t>
  </si>
  <si>
    <t>Department</t>
  </si>
  <si>
    <t>Department ID</t>
  </si>
  <si>
    <t>Targets Achieved</t>
  </si>
  <si>
    <t>E001</t>
  </si>
  <si>
    <t>Alice</t>
  </si>
  <si>
    <t>D101</t>
  </si>
  <si>
    <t>E002</t>
  </si>
  <si>
    <t>Bob</t>
  </si>
  <si>
    <t>Marketing</t>
  </si>
  <si>
    <t>D102</t>
  </si>
  <si>
    <t>E003</t>
  </si>
  <si>
    <t>Charlie</t>
  </si>
  <si>
    <t>E004</t>
  </si>
  <si>
    <t>David</t>
  </si>
  <si>
    <t>HR</t>
  </si>
  <si>
    <t>D103</t>
  </si>
  <si>
    <t>E005</t>
  </si>
  <si>
    <t>Emma</t>
  </si>
  <si>
    <t>E006</t>
  </si>
  <si>
    <t>Frank</t>
  </si>
  <si>
    <t>E007</t>
  </si>
  <si>
    <t>Grace</t>
  </si>
  <si>
    <t>E008</t>
  </si>
  <si>
    <t>Henry</t>
  </si>
  <si>
    <t>E009</t>
  </si>
  <si>
    <t>Irene</t>
  </si>
  <si>
    <t>E010</t>
  </si>
  <si>
    <t>Jack</t>
  </si>
  <si>
    <t>Result</t>
  </si>
  <si>
    <t>Customer ID</t>
  </si>
  <si>
    <t>Age</t>
  </si>
  <si>
    <t>Purchases (Last 6 Months)</t>
  </si>
  <si>
    <t>C001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</si>
  <si>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</si>
  <si>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</si>
  <si>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</si>
  <si>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</si>
  <si>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</si>
  <si>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</si>
  <si>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</si>
  <si>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</si>
  <si>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</si>
  <si>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Product ID</t>
  </si>
  <si>
    <t>Product Name</t>
  </si>
  <si>
    <t>Status</t>
  </si>
  <si>
    <t>Location</t>
  </si>
  <si>
    <t>P001</t>
  </si>
  <si>
    <t>Widget A</t>
  </si>
  <si>
    <t>Defective</t>
  </si>
  <si>
    <t>Factory A</t>
  </si>
  <si>
    <t>P002</t>
  </si>
  <si>
    <t>Widget B</t>
  </si>
  <si>
    <t>Good</t>
  </si>
  <si>
    <t>Factory B</t>
  </si>
  <si>
    <t>P003</t>
  </si>
  <si>
    <t>Widget C</t>
  </si>
  <si>
    <t>P004</t>
  </si>
  <si>
    <t>Widget D</t>
  </si>
  <si>
    <t>Factory C</t>
  </si>
  <si>
    <t>P005</t>
  </si>
  <si>
    <t>Widget E</t>
  </si>
  <si>
    <t>P006</t>
  </si>
  <si>
    <t>Widget F</t>
  </si>
  <si>
    <t>P007</t>
  </si>
  <si>
    <t>Widget G</t>
  </si>
  <si>
    <t>P008</t>
  </si>
  <si>
    <t>Widget H</t>
  </si>
  <si>
    <t>P009</t>
  </si>
  <si>
    <t>Widget I</t>
  </si>
  <si>
    <t>P010</t>
  </si>
  <si>
    <t>Widget J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</si>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</sst>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left"/>
    </xf>
    <xf numFmtId="16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42AD-405B-4F14-88F7-06992B9561EC}">
  <dimension ref="A1:F23"/>
  <sheetViews>
    <sheetView showGridLines="0" tabSelected="1" workbookViewId="0">
      <selection sqref="A1:F1"/>
    </sheetView>
  </sheetViews>
  <sheetFormatPr defaultRowHeight="14.4" x14ac:dyDescent="0.3"/>
  <cols>
    <col min="1" max="1" width="10.44140625" customWidth="1"/>
    <col min="2" max="2" width="10.109375" bestFit="1" customWidth="1"/>
  </cols>
  <sheetData>
    <row r="1" spans="1:6" ht="18" x14ac:dyDescent="0.35">
      <c r="A1" s="14" t="s">
        <v>81</v>
      </c>
      <c r="B1" s="14"/>
      <c r="C1" s="14"/>
      <c r="D1" s="14"/>
      <c r="E1" s="14"/>
      <c r="F1" s="14"/>
    </row>
    <row r="3" spans="1:6" ht="27.6" customHeight="1" x14ac:dyDescent="0.3">
      <c r="A3" s="4" t="s">
        <v>0</v>
      </c>
      <c r="B3" s="4" t="s">
        <v>1</v>
      </c>
      <c r="D3" s="5" t="s">
        <v>2</v>
      </c>
      <c r="E3" s="5"/>
      <c r="F3" s="5"/>
    </row>
    <row r="4" spans="1:6" x14ac:dyDescent="0.3">
      <c r="A4" s="2">
        <v>45717</v>
      </c>
      <c r="B4" s="3">
        <v>47073</v>
      </c>
      <c r="D4" s="8"/>
      <c r="E4" s="7" t="e">
        <f>COUNTIFS(B4:B102, "&gt;=25000", B4:B12, "&lt;=50000")</f>
        <v>#VALUE!</v>
      </c>
      <c r="F4" s="9"/>
    </row>
    <row r="5" spans="1:6" x14ac:dyDescent="0.3">
      <c r="A5" s="2">
        <v>45718</v>
      </c>
      <c r="B5" s="3">
        <v>13726</v>
      </c>
    </row>
    <row r="6" spans="1:6" x14ac:dyDescent="0.3">
      <c r="A6" s="2">
        <v>45719</v>
      </c>
      <c r="B6" s="3">
        <v>73628</v>
      </c>
    </row>
    <row r="7" spans="1:6" x14ac:dyDescent="0.3">
      <c r="A7" s="2">
        <v>45720</v>
      </c>
      <c r="B7" s="3">
        <v>15736</v>
      </c>
    </row>
    <row r="8" spans="1:6" x14ac:dyDescent="0.3">
      <c r="A8" s="2">
        <v>45721</v>
      </c>
      <c r="B8" s="3">
        <v>40213</v>
      </c>
    </row>
    <row r="9" spans="1:6" x14ac:dyDescent="0.3">
      <c r="A9" s="2">
        <v>45722</v>
      </c>
      <c r="B9" s="3">
        <v>78699</v>
      </c>
    </row>
    <row r="10" spans="1:6" x14ac:dyDescent="0.3">
      <c r="A10" s="2">
        <v>45723</v>
      </c>
      <c r="B10" s="3">
        <v>28330</v>
      </c>
    </row>
    <row r="11" spans="1:6" x14ac:dyDescent="0.3">
      <c r="A11" s="2">
        <v>45724</v>
      </c>
      <c r="B11" s="3">
        <v>39252</v>
      </c>
    </row>
    <row r="12" spans="1:6" x14ac:dyDescent="0.3">
      <c r="A12" s="2">
        <v>45725</v>
      </c>
      <c r="B12" s="3">
        <v>56064</v>
      </c>
    </row>
    <row r="13" spans="1:6" x14ac:dyDescent="0.3">
      <c r="A13" s="2">
        <v>45726</v>
      </c>
      <c r="B13" s="3">
        <v>81474</v>
      </c>
    </row>
    <row r="14" spans="1:6" x14ac:dyDescent="0.3">
      <c r="A14" s="2">
        <v>45727</v>
      </c>
      <c r="B14" s="3">
        <v>34937</v>
      </c>
    </row>
    <row r="15" spans="1:6" x14ac:dyDescent="0.3">
      <c r="A15" s="2">
        <v>45728</v>
      </c>
      <c r="B15" s="3">
        <v>31514</v>
      </c>
    </row>
    <row r="16" spans="1:6" x14ac:dyDescent="0.3">
      <c r="A16" s="2">
        <v>45729</v>
      </c>
      <c r="B16" s="3">
        <v>76375</v>
      </c>
    </row>
    <row r="17" spans="1:2" x14ac:dyDescent="0.3">
      <c r="A17" s="2">
        <v>45730</v>
      </c>
      <c r="B17" s="3">
        <v>47205</v>
      </c>
    </row>
    <row r="18" spans="1:2" x14ac:dyDescent="0.3">
      <c r="A18" s="2">
        <v>45731</v>
      </c>
      <c r="B18" s="3">
        <v>39567</v>
      </c>
    </row>
    <row r="19" spans="1:2" x14ac:dyDescent="0.3">
      <c r="A19" s="2">
        <v>45732</v>
      </c>
      <c r="B19" s="3">
        <v>58114</v>
      </c>
    </row>
    <row r="20" spans="1:2" x14ac:dyDescent="0.3">
      <c r="A20" s="2">
        <v>45733</v>
      </c>
      <c r="B20" s="3">
        <v>31221</v>
      </c>
    </row>
    <row r="21" spans="1:2" x14ac:dyDescent="0.3">
      <c r="A21" s="2">
        <v>45734</v>
      </c>
      <c r="B21" s="3">
        <v>15601</v>
      </c>
    </row>
    <row r="22" spans="1:2" x14ac:dyDescent="0.3">
      <c r="A22" s="2">
        <v>45735</v>
      </c>
      <c r="B22" s="3">
        <v>66396</v>
      </c>
    </row>
    <row r="23" spans="1:2" x14ac:dyDescent="0.3">
      <c r="A23" s="2">
        <v>45736</v>
      </c>
      <c r="B23" s="3">
        <v>13222</v>
      </c>
    </row>
  </sheetData>
  <mergeCells count="2">
    <mergeCell ref="D3:F3"/>
    <mergeCell ref="A1:F1"/>
  </mergeCells>
  <hyperlinks>
    <hyperlink ref="A1" r:id="rId1" xr:uid="{E04DBE65-D283-42EF-B165-CAC7F516959C}"/>
  </hyperlinks>
  <pageMargins left="0.7" right="0.7" top="0.75" bottom="0.75" header="0.3" footer="0.3"/>
  <ignoredErrors>
    <ignoredError sqref="E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D507-7528-48BD-8184-FBC94BBF8C29}">
  <dimension ref="A1:G21"/>
  <sheetViews>
    <sheetView showGridLines="0" workbookViewId="0">
      <selection activeCell="F2" sqref="F2"/>
    </sheetView>
  </sheetViews>
  <sheetFormatPr defaultRowHeight="14.4" x14ac:dyDescent="0.3"/>
  <cols>
    <col min="1" max="1" width="10.44140625" customWidth="1"/>
    <col min="2" max="2" width="10.109375" bestFit="1" customWidth="1"/>
    <col min="3" max="3" width="10.109375" customWidth="1"/>
  </cols>
  <sheetData>
    <row r="1" spans="1:7" ht="27.6" customHeight="1" x14ac:dyDescent="0.3">
      <c r="A1" s="4" t="s">
        <v>0</v>
      </c>
      <c r="B1" s="4" t="s">
        <v>7</v>
      </c>
      <c r="C1" s="4" t="s">
        <v>3</v>
      </c>
      <c r="E1" s="5" t="s">
        <v>6</v>
      </c>
      <c r="F1" s="5"/>
      <c r="G1" s="5"/>
    </row>
    <row r="2" spans="1:7" x14ac:dyDescent="0.3">
      <c r="A2" s="2">
        <v>45717</v>
      </c>
      <c r="B2" s="3">
        <v>21</v>
      </c>
      <c r="C2" s="3" t="s">
        <v>4</v>
      </c>
      <c r="E2" s="8"/>
      <c r="F2" s="10">
        <f>COUNTIFS(B2:B21, "&gt;=20", B2:B21, "&lt;=100", C2:C21, "North")</f>
        <v>8</v>
      </c>
      <c r="G2" s="9"/>
    </row>
    <row r="3" spans="1:7" x14ac:dyDescent="0.3">
      <c r="A3" s="2">
        <v>45718</v>
      </c>
      <c r="B3" s="3">
        <v>66</v>
      </c>
      <c r="C3" s="3" t="s">
        <v>5</v>
      </c>
    </row>
    <row r="4" spans="1:7" x14ac:dyDescent="0.3">
      <c r="A4" s="2">
        <v>45719</v>
      </c>
      <c r="B4" s="3">
        <v>70</v>
      </c>
      <c r="C4" s="3" t="s">
        <v>5</v>
      </c>
    </row>
    <row r="5" spans="1:7" x14ac:dyDescent="0.3">
      <c r="A5" s="2">
        <v>45720</v>
      </c>
      <c r="B5" s="3">
        <v>32</v>
      </c>
      <c r="C5" s="3" t="s">
        <v>5</v>
      </c>
    </row>
    <row r="6" spans="1:7" x14ac:dyDescent="0.3">
      <c r="A6" s="2">
        <v>45721</v>
      </c>
      <c r="B6" s="3">
        <v>24</v>
      </c>
      <c r="C6" s="3" t="s">
        <v>4</v>
      </c>
    </row>
    <row r="7" spans="1:7" x14ac:dyDescent="0.3">
      <c r="A7" s="2">
        <v>45722</v>
      </c>
      <c r="B7" s="3">
        <v>22</v>
      </c>
      <c r="C7" s="3" t="s">
        <v>5</v>
      </c>
    </row>
    <row r="8" spans="1:7" x14ac:dyDescent="0.3">
      <c r="A8" s="2">
        <v>45723</v>
      </c>
      <c r="B8" s="3">
        <v>89</v>
      </c>
      <c r="C8" s="3" t="s">
        <v>5</v>
      </c>
    </row>
    <row r="9" spans="1:7" x14ac:dyDescent="0.3">
      <c r="A9" s="2">
        <v>45724</v>
      </c>
      <c r="B9" s="3">
        <v>65</v>
      </c>
      <c r="C9" s="3" t="s">
        <v>5</v>
      </c>
    </row>
    <row r="10" spans="1:7" x14ac:dyDescent="0.3">
      <c r="A10" s="2">
        <v>45725</v>
      </c>
      <c r="B10" s="3">
        <v>80</v>
      </c>
      <c r="C10" s="3" t="s">
        <v>4</v>
      </c>
    </row>
    <row r="11" spans="1:7" x14ac:dyDescent="0.3">
      <c r="A11" s="2">
        <v>45726</v>
      </c>
      <c r="B11" s="3">
        <v>73</v>
      </c>
      <c r="C11" s="3" t="s">
        <v>5</v>
      </c>
    </row>
    <row r="12" spans="1:7" x14ac:dyDescent="0.3">
      <c r="A12" s="2">
        <v>45727</v>
      </c>
      <c r="B12" s="3">
        <v>87</v>
      </c>
      <c r="C12" s="3" t="s">
        <v>4</v>
      </c>
    </row>
    <row r="13" spans="1:7" x14ac:dyDescent="0.3">
      <c r="A13" s="2">
        <v>45728</v>
      </c>
      <c r="B13" s="3">
        <v>35</v>
      </c>
      <c r="C13" s="3" t="s">
        <v>4</v>
      </c>
    </row>
    <row r="14" spans="1:7" x14ac:dyDescent="0.3">
      <c r="A14" s="2">
        <v>45729</v>
      </c>
      <c r="B14" s="3">
        <v>21</v>
      </c>
      <c r="C14" s="3" t="s">
        <v>4</v>
      </c>
    </row>
    <row r="15" spans="1:7" x14ac:dyDescent="0.3">
      <c r="A15" s="2">
        <v>45730</v>
      </c>
      <c r="B15" s="3">
        <v>46</v>
      </c>
      <c r="C15" s="3" t="s">
        <v>5</v>
      </c>
    </row>
    <row r="16" spans="1:7" x14ac:dyDescent="0.3">
      <c r="A16" s="2">
        <v>45731</v>
      </c>
      <c r="B16" s="3">
        <v>64</v>
      </c>
      <c r="C16" s="3" t="s">
        <v>5</v>
      </c>
    </row>
    <row r="17" spans="1:3" x14ac:dyDescent="0.3">
      <c r="A17" s="2">
        <v>45732</v>
      </c>
      <c r="B17" s="3">
        <v>34</v>
      </c>
      <c r="C17" s="3" t="s">
        <v>5</v>
      </c>
    </row>
    <row r="18" spans="1:3" x14ac:dyDescent="0.3">
      <c r="A18" s="2">
        <v>45733</v>
      </c>
      <c r="B18" s="3">
        <v>65</v>
      </c>
      <c r="C18" s="3" t="s">
        <v>4</v>
      </c>
    </row>
    <row r="19" spans="1:3" x14ac:dyDescent="0.3">
      <c r="A19" s="2">
        <v>45734</v>
      </c>
      <c r="B19" s="3">
        <v>42</v>
      </c>
      <c r="C19" s="3" t="s">
        <v>5</v>
      </c>
    </row>
    <row r="20" spans="1:3" x14ac:dyDescent="0.3">
      <c r="A20" s="2">
        <v>45735</v>
      </c>
      <c r="B20" s="3">
        <v>91</v>
      </c>
      <c r="C20" s="3" t="s">
        <v>4</v>
      </c>
    </row>
    <row r="21" spans="1:3" x14ac:dyDescent="0.3">
      <c r="A21" s="2">
        <v>45736</v>
      </c>
      <c r="B21" s="3">
        <v>74</v>
      </c>
      <c r="C21" s="3" t="s">
        <v>5</v>
      </c>
    </row>
  </sheetData>
  <mergeCells count="1"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2DA0-BE6C-4876-A9E4-9B11F6161500}">
  <dimension ref="A1:G11"/>
  <sheetViews>
    <sheetView showGridLines="0" workbookViewId="0"/>
  </sheetViews>
  <sheetFormatPr defaultRowHeight="14.4" x14ac:dyDescent="0.3"/>
  <cols>
    <col min="1" max="1" width="10.44140625" customWidth="1"/>
    <col min="2" max="2" width="10.109375" bestFit="1" customWidth="1"/>
    <col min="3" max="3" width="12.21875" customWidth="1"/>
    <col min="4" max="4" width="10.77734375" customWidth="1"/>
    <col min="5" max="5" width="9.44140625" customWidth="1"/>
  </cols>
  <sheetData>
    <row r="1" spans="1:7" ht="27.6" customHeight="1" x14ac:dyDescent="0.3">
      <c r="A1" s="11" t="s">
        <v>8</v>
      </c>
      <c r="B1" s="11" t="s">
        <v>9</v>
      </c>
      <c r="C1" s="11" t="s">
        <v>10</v>
      </c>
      <c r="D1" s="11" t="s">
        <v>11</v>
      </c>
      <c r="E1" s="11" t="s">
        <v>12</v>
      </c>
      <c r="G1" s="12" t="s">
        <v>38</v>
      </c>
    </row>
    <row r="2" spans="1:7" x14ac:dyDescent="0.3">
      <c r="A2" s="2" t="s">
        <v>13</v>
      </c>
      <c r="B2" s="3" t="s">
        <v>14</v>
      </c>
      <c r="C2" s="3" t="s">
        <v>1</v>
      </c>
      <c r="D2" s="1" t="s">
        <v>15</v>
      </c>
      <c r="E2" s="6">
        <v>8</v>
      </c>
      <c r="G2" s="6">
        <f>COUNTIFS(E2:E11, "&gt;7", D2:D11, "D101")</f>
        <v>4</v>
      </c>
    </row>
    <row r="3" spans="1:7" x14ac:dyDescent="0.3">
      <c r="A3" s="2" t="s">
        <v>16</v>
      </c>
      <c r="B3" s="3" t="s">
        <v>17</v>
      </c>
      <c r="C3" s="3" t="s">
        <v>18</v>
      </c>
      <c r="D3" s="1" t="s">
        <v>19</v>
      </c>
      <c r="E3" s="6">
        <v>5</v>
      </c>
    </row>
    <row r="4" spans="1:7" x14ac:dyDescent="0.3">
      <c r="A4" s="2" t="s">
        <v>20</v>
      </c>
      <c r="B4" s="3" t="s">
        <v>21</v>
      </c>
      <c r="C4" s="3" t="s">
        <v>1</v>
      </c>
      <c r="D4" s="1" t="s">
        <v>15</v>
      </c>
      <c r="E4" s="6">
        <v>10</v>
      </c>
    </row>
    <row r="5" spans="1:7" x14ac:dyDescent="0.3">
      <c r="A5" s="2" t="s">
        <v>22</v>
      </c>
      <c r="B5" s="3" t="s">
        <v>23</v>
      </c>
      <c r="C5" s="3" t="s">
        <v>24</v>
      </c>
      <c r="D5" s="1" t="s">
        <v>25</v>
      </c>
      <c r="E5" s="6">
        <v>6</v>
      </c>
    </row>
    <row r="6" spans="1:7" x14ac:dyDescent="0.3">
      <c r="A6" s="2" t="s">
        <v>26</v>
      </c>
      <c r="B6" s="3" t="s">
        <v>27</v>
      </c>
      <c r="C6" s="3" t="s">
        <v>1</v>
      </c>
      <c r="D6" s="1" t="s">
        <v>15</v>
      </c>
      <c r="E6" s="6">
        <v>9</v>
      </c>
    </row>
    <row r="7" spans="1:7" x14ac:dyDescent="0.3">
      <c r="A7" s="2" t="s">
        <v>28</v>
      </c>
      <c r="B7" s="3" t="s">
        <v>29</v>
      </c>
      <c r="C7" s="3" t="s">
        <v>18</v>
      </c>
      <c r="D7" s="1" t="s">
        <v>19</v>
      </c>
      <c r="E7" s="6">
        <v>4</v>
      </c>
    </row>
    <row r="8" spans="1:7" x14ac:dyDescent="0.3">
      <c r="A8" s="2" t="s">
        <v>30</v>
      </c>
      <c r="B8" s="3" t="s">
        <v>31</v>
      </c>
      <c r="C8" s="3" t="s">
        <v>24</v>
      </c>
      <c r="D8" s="1" t="s">
        <v>25</v>
      </c>
      <c r="E8" s="6">
        <v>7</v>
      </c>
    </row>
    <row r="9" spans="1:7" x14ac:dyDescent="0.3">
      <c r="A9" s="2" t="s">
        <v>32</v>
      </c>
      <c r="B9" s="3" t="s">
        <v>33</v>
      </c>
      <c r="C9" s="3" t="s">
        <v>1</v>
      </c>
      <c r="D9" s="1" t="s">
        <v>15</v>
      </c>
      <c r="E9" s="6">
        <v>11</v>
      </c>
    </row>
    <row r="10" spans="1:7" x14ac:dyDescent="0.3">
      <c r="A10" s="2" t="s">
        <v>34</v>
      </c>
      <c r="B10" s="3" t="s">
        <v>35</v>
      </c>
      <c r="C10" s="3" t="s">
        <v>18</v>
      </c>
      <c r="D10" s="1" t="s">
        <v>19</v>
      </c>
      <c r="E10" s="6">
        <v>8</v>
      </c>
    </row>
    <row r="11" spans="1:7" x14ac:dyDescent="0.3">
      <c r="A11" s="2" t="s">
        <v>36</v>
      </c>
      <c r="B11" s="3" t="s">
        <v>37</v>
      </c>
      <c r="C11" s="3" t="s">
        <v>24</v>
      </c>
      <c r="D11" s="1" t="s">
        <v>25</v>
      </c>
      <c r="E11" s="6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58D2-E74A-406D-B3C6-34F753D9AD70}">
  <dimension ref="A1:F11"/>
  <sheetViews>
    <sheetView showGridLines="0" workbookViewId="0">
      <selection activeCell="F2" sqref="F2"/>
    </sheetView>
  </sheetViews>
  <sheetFormatPr defaultRowHeight="14.4" x14ac:dyDescent="0.3"/>
  <cols>
    <col min="1" max="1" width="10.44140625" customWidth="1"/>
    <col min="2" max="2" width="10.109375" bestFit="1" customWidth="1"/>
    <col min="3" max="3" width="12.21875" customWidth="1"/>
    <col min="4" max="4" width="10.77734375" customWidth="1"/>
  </cols>
  <sheetData>
    <row r="1" spans="1:6" ht="27.6" customHeight="1" x14ac:dyDescent="0.3">
      <c r="A1" s="11" t="s">
        <v>39</v>
      </c>
      <c r="B1" s="11" t="s">
        <v>9</v>
      </c>
      <c r="C1" s="11" t="s">
        <v>40</v>
      </c>
      <c r="D1" s="11" t="s">
        <v>41</v>
      </c>
      <c r="F1" s="12" t="s">
        <v>38</v>
      </c>
    </row>
    <row r="2" spans="1:6" x14ac:dyDescent="0.3">
      <c r="A2" s="2" t="s">
        <v>42</v>
      </c>
      <c r="B2" s="3" t="s">
        <v>14</v>
      </c>
      <c r="C2" s="13">
        <v>28</v>
      </c>
      <c r="D2" s="1">
        <v>5</v>
      </c>
      <c r="F2" s="6">
        <f>COUNTIFS(C2:C11, "&gt;30", D2:D11, "&lt;3")</f>
        <v>5</v>
      </c>
    </row>
    <row r="3" spans="1:6" x14ac:dyDescent="0.3">
      <c r="A3" s="2" t="s">
        <v>43</v>
      </c>
      <c r="B3" s="3" t="s">
        <v>17</v>
      </c>
      <c r="C3" s="13">
        <v>35</v>
      </c>
      <c r="D3" s="1">
        <v>2</v>
      </c>
    </row>
    <row r="4" spans="1:6" x14ac:dyDescent="0.3">
      <c r="A4" s="2" t="s">
        <v>44</v>
      </c>
      <c r="B4" s="3" t="s">
        <v>21</v>
      </c>
      <c r="C4" s="13">
        <v>40</v>
      </c>
      <c r="D4" s="1">
        <v>1</v>
      </c>
    </row>
    <row r="5" spans="1:6" x14ac:dyDescent="0.3">
      <c r="A5" s="2" t="s">
        <v>45</v>
      </c>
      <c r="B5" s="3" t="s">
        <v>23</v>
      </c>
      <c r="C5" s="13">
        <v>22</v>
      </c>
      <c r="D5" s="1">
        <v>4</v>
      </c>
    </row>
    <row r="6" spans="1:6" x14ac:dyDescent="0.3">
      <c r="A6" s="2" t="s">
        <v>46</v>
      </c>
      <c r="B6" s="3" t="s">
        <v>27</v>
      </c>
      <c r="C6" s="13">
        <v>31</v>
      </c>
      <c r="D6" s="1">
        <v>3</v>
      </c>
    </row>
    <row r="7" spans="1:6" x14ac:dyDescent="0.3">
      <c r="A7" s="2" t="s">
        <v>47</v>
      </c>
      <c r="B7" s="3" t="s">
        <v>29</v>
      </c>
      <c r="C7" s="13">
        <v>45</v>
      </c>
      <c r="D7" s="1">
        <v>5</v>
      </c>
    </row>
    <row r="8" spans="1:6" x14ac:dyDescent="0.3">
      <c r="A8" s="2" t="s">
        <v>48</v>
      </c>
      <c r="B8" s="3" t="s">
        <v>31</v>
      </c>
      <c r="C8" s="13">
        <v>50</v>
      </c>
      <c r="D8" s="1">
        <v>1</v>
      </c>
    </row>
    <row r="9" spans="1:6" x14ac:dyDescent="0.3">
      <c r="A9" s="2" t="s">
        <v>49</v>
      </c>
      <c r="B9" s="3" t="s">
        <v>33</v>
      </c>
      <c r="C9" s="13">
        <v>29</v>
      </c>
      <c r="D9" s="1">
        <v>6</v>
      </c>
    </row>
    <row r="10" spans="1:6" x14ac:dyDescent="0.3">
      <c r="A10" s="2" t="s">
        <v>50</v>
      </c>
      <c r="B10" s="3" t="s">
        <v>35</v>
      </c>
      <c r="C10" s="13">
        <v>33</v>
      </c>
      <c r="D10" s="1">
        <v>0</v>
      </c>
    </row>
    <row r="11" spans="1:6" x14ac:dyDescent="0.3">
      <c r="A11" s="2" t="s">
        <v>51</v>
      </c>
      <c r="B11" s="3" t="s">
        <v>37</v>
      </c>
      <c r="C11" s="13">
        <v>38</v>
      </c>
      <c r="D11" s="1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E95FF-BFA3-42C7-8DEF-5E0AC349A9F1}">
  <dimension ref="A1:F11"/>
  <sheetViews>
    <sheetView showGridLines="0" workbookViewId="0">
      <selection activeCell="F2" sqref="F2"/>
    </sheetView>
  </sheetViews>
  <sheetFormatPr defaultRowHeight="14.4" x14ac:dyDescent="0.3"/>
  <cols>
    <col min="1" max="1" width="10.44140625" customWidth="1"/>
    <col min="2" max="2" width="10.109375" bestFit="1" customWidth="1"/>
    <col min="3" max="3" width="12.21875" customWidth="1"/>
    <col min="4" max="4" width="10.77734375" customWidth="1"/>
  </cols>
  <sheetData>
    <row r="1" spans="1:6" ht="27.6" customHeight="1" x14ac:dyDescent="0.3">
      <c r="A1" s="11" t="s">
        <v>52</v>
      </c>
      <c r="B1" s="11" t="s">
        <v>53</v>
      </c>
      <c r="C1" s="11" t="s">
        <v>54</v>
      </c>
      <c r="D1" s="11" t="s">
        <v>55</v>
      </c>
      <c r="F1" s="12" t="s">
        <v>38</v>
      </c>
    </row>
    <row r="2" spans="1:6" x14ac:dyDescent="0.3">
      <c r="A2" s="2" t="s">
        <v>56</v>
      </c>
      <c r="B2" s="3" t="s">
        <v>57</v>
      </c>
      <c r="C2" s="13" t="s">
        <v>58</v>
      </c>
      <c r="D2" s="1" t="s">
        <v>59</v>
      </c>
      <c r="F2" s="6">
        <f>COUNTIFS(C2:C11, "Defective", D2:D11, "Factory A")</f>
        <v>4</v>
      </c>
    </row>
    <row r="3" spans="1:6" x14ac:dyDescent="0.3">
      <c r="A3" s="2" t="s">
        <v>60</v>
      </c>
      <c r="B3" s="3" t="s">
        <v>61</v>
      </c>
      <c r="C3" s="13" t="s">
        <v>62</v>
      </c>
      <c r="D3" s="1" t="s">
        <v>63</v>
      </c>
    </row>
    <row r="4" spans="1:6" x14ac:dyDescent="0.3">
      <c r="A4" s="2" t="s">
        <v>64</v>
      </c>
      <c r="B4" s="3" t="s">
        <v>65</v>
      </c>
      <c r="C4" s="13" t="s">
        <v>58</v>
      </c>
      <c r="D4" s="1" t="s">
        <v>59</v>
      </c>
    </row>
    <row r="5" spans="1:6" x14ac:dyDescent="0.3">
      <c r="A5" s="2" t="s">
        <v>66</v>
      </c>
      <c r="B5" s="3" t="s">
        <v>67</v>
      </c>
      <c r="C5" s="13" t="s">
        <v>62</v>
      </c>
      <c r="D5" s="1" t="s">
        <v>68</v>
      </c>
    </row>
    <row r="6" spans="1:6" x14ac:dyDescent="0.3">
      <c r="A6" s="2" t="s">
        <v>69</v>
      </c>
      <c r="B6" s="3" t="s">
        <v>70</v>
      </c>
      <c r="C6" s="13" t="s">
        <v>58</v>
      </c>
      <c r="D6" s="1" t="s">
        <v>63</v>
      </c>
    </row>
    <row r="7" spans="1:6" x14ac:dyDescent="0.3">
      <c r="A7" s="2" t="s">
        <v>71</v>
      </c>
      <c r="B7" s="3" t="s">
        <v>72</v>
      </c>
      <c r="C7" s="13" t="s">
        <v>58</v>
      </c>
      <c r="D7" s="1" t="s">
        <v>59</v>
      </c>
    </row>
    <row r="8" spans="1:6" x14ac:dyDescent="0.3">
      <c r="A8" s="2" t="s">
        <v>73</v>
      </c>
      <c r="B8" s="3" t="s">
        <v>74</v>
      </c>
      <c r="C8" s="13" t="s">
        <v>62</v>
      </c>
      <c r="D8" s="1" t="s">
        <v>59</v>
      </c>
    </row>
    <row r="9" spans="1:6" x14ac:dyDescent="0.3">
      <c r="A9" s="2" t="s">
        <v>75</v>
      </c>
      <c r="B9" s="3" t="s">
        <v>76</v>
      </c>
      <c r="C9" s="13" t="s">
        <v>58</v>
      </c>
      <c r="D9" s="1" t="s">
        <v>68</v>
      </c>
    </row>
    <row r="10" spans="1:6" x14ac:dyDescent="0.3">
      <c r="A10" s="2" t="s">
        <v>77</v>
      </c>
      <c r="B10" s="3" t="s">
        <v>78</v>
      </c>
      <c r="C10" s="13" t="s">
        <v>62</v>
      </c>
      <c r="D10" s="1" t="s">
        <v>63</v>
      </c>
    </row>
    <row r="11" spans="1:6" x14ac:dyDescent="0.3">
      <c r="A11" s="2" t="s">
        <v>79</v>
      </c>
      <c r="B11" s="3" t="s">
        <v>80</v>
      </c>
      <c r="C11" s="13" t="s">
        <v>58</v>
      </c>
      <c r="D11" s="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2025-03-31T05:41:05Z</dcterms:created>
  <dcterms:modified xsi:type="dcterms:W3CDTF">2025-03-31T06:12:50Z</dcterms:modified>
</cp:coreProperties>
</file>