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02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D99FFD87-B421-4547-930C-23C6132ECA01}" xr6:coauthVersionLast="47" xr6:coauthVersionMax="47" xr10:uidLastSave="{00000000-0000-0000-0000-000000000000}"/>
  <bookViews>
    <workbookView xWindow="-108" yWindow="-108" windowWidth="23256" windowHeight="12456" xr2:uid="{51F08079-841D-43C4-9A90-DB3627F5416D}"/>
  </bookViews>
  <sheets>
    <sheet name="Sheet1" sheetId="1" r:id="rId1"/>
    <sheet name="Sheet2" sheetId="2" r:id="rId2"/>
    <sheet name="Sheet3" sheetId="3" r:id="rId3"/>
    <sheet name="Sheet4" sheetId="4" r:id="rId4"/>
  </sheets>
  <definedNames>
    <definedName name="_xlnm._FilterDatabase" localSheetId="2" hidden="1">Sheet3!$A$1:$C$21</definedName>
  </definedNames>
  <calcPr calcId="191029"/>
  <pivotCaches>
    <pivotCache cacheId="3" r:id="rId5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4" l="1"/>
  <c r="C20" i="4"/>
  <c r="C19" i="4"/>
  <c r="C18" i="4"/>
  <c r="C17" i="4"/>
  <c r="C16" i="4"/>
  <c r="C15" i="4"/>
  <c r="C14" i="4"/>
  <c r="C13" i="4"/>
  <c r="C12" i="4"/>
  <c r="C11" i="4"/>
  <c r="C10" i="4"/>
  <c r="C9" i="4"/>
  <c r="C8" i="4"/>
  <c r="C7" i="4"/>
  <c r="C6" i="4"/>
  <c r="C5" i="4"/>
  <c r="C4" i="4"/>
  <c r="C3" i="4"/>
  <c r="C2" i="4"/>
  <c r="H2" i="3"/>
  <c r="G2" i="3"/>
  <c r="F2" i="3"/>
  <c r="C2" i="3"/>
  <c r="C3" i="3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" i="2"/>
  <c r="D21" i="4" l="1"/>
  <c r="D12" i="4"/>
  <c r="D11" i="4"/>
  <c r="D10" i="4"/>
  <c r="D20" i="4"/>
  <c r="D13" i="4"/>
  <c r="D3" i="4"/>
  <c r="D7" i="4"/>
  <c r="D9" i="4"/>
  <c r="D14" i="4"/>
  <c r="D16" i="4"/>
  <c r="D17" i="4"/>
  <c r="D18" i="4"/>
  <c r="D19" i="4"/>
  <c r="D2" i="4"/>
  <c r="D15" i="4"/>
  <c r="D8" i="4"/>
  <c r="D6" i="4"/>
  <c r="D4" i="4"/>
  <c r="D5" i="4"/>
</calcChain>
</file>

<file path=xl/sharedStrings.xml><?xml version="1.0" encoding="utf-8"?>
<sst xmlns="http://schemas.openxmlformats.org/spreadsheetml/2006/main" count="89" uniqueCount="15">
  <si>
    <t>Categories</t>
  </si>
  <si>
    <t>Rating</t>
  </si>
  <si>
    <t>Strongly Disagree</t>
  </si>
  <si>
    <t>Disagree</t>
  </si>
  <si>
    <t>Neutral</t>
  </si>
  <si>
    <t>Agree</t>
  </si>
  <si>
    <t>Strongly Agree</t>
  </si>
  <si>
    <t>Employee ID</t>
  </si>
  <si>
    <t>MOD</t>
  </si>
  <si>
    <t>MEDIAN</t>
  </si>
  <si>
    <t>Row Labels</t>
  </si>
  <si>
    <t>Grand Total</t>
  </si>
  <si>
    <t>Count of Rating</t>
  </si>
  <si>
    <t>RANK.EQ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</si>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</sst>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0" xfId="0" applyFont="1" applyFill="1" applyBorder="1"/>
    <xf numFmtId="9" fontId="0" fillId="0" borderId="1" xfId="1" applyFont="1" applyBorder="1" applyAlignment="1">
      <alignment horizontal="center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4" fillId="0" borderId="0" xfId="2" applyFont="1" applyAlignment="1" applyProtection="1">
      <alignment horizontal="center"/>
      <protection locked="0"/>
    </xf>
  </cellXfs>
  <cellStyles count="3">
    <cellStyle name="Hyperlink" xfId="2" builtinId="8"/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[Ordinal Data in Excel.xlsx]Sheet2!PivotTable1</c:name>
    <c:fmtId val="0"/>
  </c:pivotSource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ivotFmts>
      <c:pivotFmt>
        <c:idx val="0"/>
        <c:spPr>
          <a:solidFill>
            <a:schemeClr val="accent1"/>
          </a:solidFill>
          <a:ln>
            <a:noFill/>
          </a:ln>
          <a:effectLst/>
        </c:spPr>
        <c:marker>
          <c:symbol val="none"/>
        </c:marker>
        <c:dLbl>
          <c:idx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lIns="38100" tIns="19050" rIns="38100" bIns="19050" anchor="ctr" anchorCtr="1">
              <a:spAutoFit/>
            </a:bodyPr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75000"/>
                      <a:lumOff val="2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  <c:showLegendKey val="0"/>
          <c:showVal val="0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/>
          </c:extLst>
        </c:dLbl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Sheet2!$F$1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Sheet2!$E$2:$E$7</c:f>
              <c:strCache>
                <c:ptCount val="5"/>
                <c:pt idx="0">
                  <c:v>Strongly Disagree</c:v>
                </c:pt>
                <c:pt idx="1">
                  <c:v>Disagree</c:v>
                </c:pt>
                <c:pt idx="2">
                  <c:v>Neutral</c:v>
                </c:pt>
                <c:pt idx="3">
                  <c:v>Agree</c:v>
                </c:pt>
                <c:pt idx="4">
                  <c:v>Strongly Agree</c:v>
                </c:pt>
              </c:strCache>
            </c:strRef>
          </c:cat>
          <c:val>
            <c:numRef>
              <c:f>Sheet2!$F$2:$F$7</c:f>
              <c:numCache>
                <c:formatCode>General</c:formatCode>
                <c:ptCount val="5"/>
                <c:pt idx="0">
                  <c:v>8</c:v>
                </c:pt>
                <c:pt idx="1">
                  <c:v>3</c:v>
                </c:pt>
                <c:pt idx="2">
                  <c:v>5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9E-499C-9B50-B167AF9E66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29503647"/>
        <c:axId val="1629525727"/>
      </c:barChart>
      <c:catAx>
        <c:axId val="1629503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525727"/>
        <c:crosses val="autoZero"/>
        <c:auto val="1"/>
        <c:lblAlgn val="ctr"/>
        <c:lblOffset val="100"/>
        <c:noMultiLvlLbl val="0"/>
      </c:catAx>
      <c:valAx>
        <c:axId val="162952572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2950364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  <c:ext xmlns:c16="http://schemas.microsoft.com/office/drawing/2014/chart" uri="{E28EC0CA-F0BB-4C9C-879D-F8772B89E7AC}">
      <c16:pivotOptions16>
        <c16:showExpandCollapseFieldButtons val="1"/>
      </c16:pivotOptions16>
    </c:ext>
  </c:extLst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480060</xdr:colOff>
      <xdr:row>7</xdr:row>
      <xdr:rowOff>133350</xdr:rowOff>
    </xdr:from>
    <xdr:to>
      <xdr:col>10</xdr:col>
      <xdr:colOff>60960</xdr:colOff>
      <xdr:row>22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A661596-A7D4-14E6-EADD-327A7D5770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iti Lundia" refreshedDate="45725.992603009261" createdVersion="8" refreshedVersion="8" minRefreshableVersion="3" recordCount="20" xr:uid="{B1BC7250-E581-413E-9085-BD7CDE21E80E}">
  <cacheSource type="worksheet">
    <worksheetSource ref="B1:C21" sheet="Sheet2"/>
  </cacheSource>
  <cacheFields count="2">
    <cacheField name="Categories" numFmtId="0">
      <sharedItems count="5">
        <s v="Strongly Disagree"/>
        <s v="Agree"/>
        <s v="Disagree"/>
        <s v="Neutral"/>
        <s v="Strongly Agree"/>
      </sharedItems>
    </cacheField>
    <cacheField name="Rating" numFmtId="0">
      <sharedItems containsSemiMixedTypes="0" containsString="0" containsNumber="1" containsInteger="1" minValue="1" maxValue="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">
  <r>
    <x v="0"/>
    <n v="1"/>
  </r>
  <r>
    <x v="1"/>
    <n v="4"/>
  </r>
  <r>
    <x v="2"/>
    <n v="2"/>
  </r>
  <r>
    <x v="3"/>
    <n v="3"/>
  </r>
  <r>
    <x v="0"/>
    <n v="1"/>
  </r>
  <r>
    <x v="2"/>
    <n v="2"/>
  </r>
  <r>
    <x v="3"/>
    <n v="3"/>
  </r>
  <r>
    <x v="3"/>
    <n v="3"/>
  </r>
  <r>
    <x v="0"/>
    <n v="1"/>
  </r>
  <r>
    <x v="0"/>
    <n v="1"/>
  </r>
  <r>
    <x v="1"/>
    <n v="4"/>
  </r>
  <r>
    <x v="2"/>
    <n v="2"/>
  </r>
  <r>
    <x v="0"/>
    <n v="1"/>
  </r>
  <r>
    <x v="0"/>
    <n v="1"/>
  </r>
  <r>
    <x v="3"/>
    <n v="3"/>
  </r>
  <r>
    <x v="1"/>
    <n v="4"/>
  </r>
  <r>
    <x v="0"/>
    <n v="1"/>
  </r>
  <r>
    <x v="0"/>
    <n v="1"/>
  </r>
  <r>
    <x v="3"/>
    <n v="3"/>
  </r>
  <r>
    <x v="4"/>
    <n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49109526-D523-422E-AFC3-9AA1476CC77F}" name="PivotTable1" cacheId="3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chartFormat="1">
  <location ref="E1:F7" firstHeaderRow="1" firstDataRow="1" firstDataCol="1"/>
  <pivotFields count="2">
    <pivotField axis="axisRow" showAll="0">
      <items count="6">
        <item x="0"/>
        <item x="2"/>
        <item x="3"/>
        <item x="1"/>
        <item x="4"/>
        <item t="default"/>
      </items>
    </pivotField>
    <pivotField dataField="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Items count="1">
    <i/>
  </colItems>
  <dataFields count="1">
    <dataField name="Count of Rating" fld="1" subtotal="count" baseField="0" baseItem="0"/>
  </dataFields>
  <chartFormats count="1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EA23A1-AB77-4B5E-921F-E2CD2E4BF298}">
  <dimension ref="A1:E8"/>
  <sheetViews>
    <sheetView showGridLines="0" tabSelected="1" workbookViewId="0">
      <selection sqref="A1:E1"/>
    </sheetView>
  </sheetViews>
  <sheetFormatPr defaultRowHeight="14.4" x14ac:dyDescent="0.3"/>
  <cols>
    <col min="1" max="1" width="17.44140625" customWidth="1"/>
    <col min="2" max="2" width="10.21875" customWidth="1"/>
  </cols>
  <sheetData>
    <row r="1" spans="1:5" ht="18" x14ac:dyDescent="0.35">
      <c r="A1" s="11" t="s">
        <v>14</v>
      </c>
      <c r="B1" s="11"/>
      <c r="C1" s="11"/>
      <c r="D1" s="11"/>
      <c r="E1" s="11"/>
    </row>
    <row r="3" spans="1:5" x14ac:dyDescent="0.3">
      <c r="A3" s="4" t="s">
        <v>0</v>
      </c>
      <c r="B3" s="4" t="s">
        <v>1</v>
      </c>
    </row>
    <row r="4" spans="1:5" x14ac:dyDescent="0.3">
      <c r="A4" s="3" t="s">
        <v>2</v>
      </c>
      <c r="B4" s="2">
        <v>1</v>
      </c>
    </row>
    <row r="5" spans="1:5" x14ac:dyDescent="0.3">
      <c r="A5" s="3" t="s">
        <v>3</v>
      </c>
      <c r="B5" s="2">
        <v>2</v>
      </c>
    </row>
    <row r="6" spans="1:5" x14ac:dyDescent="0.3">
      <c r="A6" s="3" t="s">
        <v>4</v>
      </c>
      <c r="B6" s="2">
        <v>3</v>
      </c>
    </row>
    <row r="7" spans="1:5" x14ac:dyDescent="0.3">
      <c r="A7" s="3" t="s">
        <v>5</v>
      </c>
      <c r="B7" s="2">
        <v>4</v>
      </c>
    </row>
    <row r="8" spans="1:5" x14ac:dyDescent="0.3">
      <c r="A8" s="3" t="s">
        <v>6</v>
      </c>
      <c r="B8" s="2">
        <v>5</v>
      </c>
    </row>
  </sheetData>
  <mergeCells count="1">
    <mergeCell ref="A1:E1"/>
  </mergeCells>
  <hyperlinks>
    <hyperlink ref="A1" r:id="rId1" xr:uid="{3F45D69B-1F0C-4F89-9EB2-04D9B1FEB83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4FE0CD-D207-4AEB-A9CD-BA585E428302}">
  <dimension ref="A1:F21"/>
  <sheetViews>
    <sheetView showGridLines="0" workbookViewId="0">
      <selection activeCell="F4" sqref="F4"/>
    </sheetView>
  </sheetViews>
  <sheetFormatPr defaultRowHeight="14.4" x14ac:dyDescent="0.3"/>
  <cols>
    <col min="1" max="1" width="16.5546875" customWidth="1"/>
    <col min="2" max="2" width="14.88671875" bestFit="1" customWidth="1"/>
    <col min="5" max="5" width="14.88671875" bestFit="1" customWidth="1"/>
    <col min="6" max="6" width="13.44140625" bestFit="1" customWidth="1"/>
  </cols>
  <sheetData>
    <row r="1" spans="1:6" x14ac:dyDescent="0.3">
      <c r="A1" s="5" t="s">
        <v>7</v>
      </c>
      <c r="B1" s="5" t="s">
        <v>0</v>
      </c>
      <c r="C1" s="5" t="s">
        <v>1</v>
      </c>
      <c r="E1" s="8" t="s">
        <v>10</v>
      </c>
      <c r="F1" t="s">
        <v>12</v>
      </c>
    </row>
    <row r="2" spans="1:6" x14ac:dyDescent="0.3">
      <c r="A2" s="2">
        <v>1001</v>
      </c>
      <c r="B2" s="1" t="s">
        <v>2</v>
      </c>
      <c r="C2" s="2">
        <f>VLOOKUP(B2,Sheet1!A:B, 2, FALSE)</f>
        <v>1</v>
      </c>
      <c r="E2" s="9" t="s">
        <v>2</v>
      </c>
      <c r="F2" s="10">
        <v>8</v>
      </c>
    </row>
    <row r="3" spans="1:6" x14ac:dyDescent="0.3">
      <c r="A3" s="2">
        <v>1002</v>
      </c>
      <c r="B3" s="1" t="s">
        <v>5</v>
      </c>
      <c r="C3" s="2">
        <f>VLOOKUP(B3,Sheet1!A:B, 2, FALSE)</f>
        <v>4</v>
      </c>
      <c r="E3" s="9" t="s">
        <v>3</v>
      </c>
      <c r="F3" s="10">
        <v>3</v>
      </c>
    </row>
    <row r="4" spans="1:6" x14ac:dyDescent="0.3">
      <c r="A4" s="2">
        <v>1003</v>
      </c>
      <c r="B4" s="1" t="s">
        <v>3</v>
      </c>
      <c r="C4" s="2">
        <f>VLOOKUP(B4,Sheet1!A:B, 2, FALSE)</f>
        <v>2</v>
      </c>
      <c r="E4" s="9" t="s">
        <v>4</v>
      </c>
      <c r="F4" s="10">
        <v>5</v>
      </c>
    </row>
    <row r="5" spans="1:6" x14ac:dyDescent="0.3">
      <c r="A5" s="2">
        <v>1004</v>
      </c>
      <c r="B5" s="1" t="s">
        <v>4</v>
      </c>
      <c r="C5" s="2">
        <f>VLOOKUP(B5,Sheet1!A:B, 2, FALSE)</f>
        <v>3</v>
      </c>
      <c r="E5" s="9" t="s">
        <v>5</v>
      </c>
      <c r="F5" s="10">
        <v>3</v>
      </c>
    </row>
    <row r="6" spans="1:6" x14ac:dyDescent="0.3">
      <c r="A6" s="2">
        <v>1005</v>
      </c>
      <c r="B6" s="1" t="s">
        <v>2</v>
      </c>
      <c r="C6" s="2">
        <f>VLOOKUP(B6,Sheet1!A:B, 2, FALSE)</f>
        <v>1</v>
      </c>
      <c r="E6" s="9" t="s">
        <v>6</v>
      </c>
      <c r="F6" s="10">
        <v>1</v>
      </c>
    </row>
    <row r="7" spans="1:6" x14ac:dyDescent="0.3">
      <c r="A7" s="2">
        <v>1006</v>
      </c>
      <c r="B7" s="1" t="s">
        <v>3</v>
      </c>
      <c r="C7" s="2">
        <f>VLOOKUP(B7,Sheet1!A:B, 2, FALSE)</f>
        <v>2</v>
      </c>
      <c r="E7" s="9" t="s">
        <v>11</v>
      </c>
      <c r="F7" s="10">
        <v>20</v>
      </c>
    </row>
    <row r="8" spans="1:6" x14ac:dyDescent="0.3">
      <c r="A8" s="2">
        <v>1007</v>
      </c>
      <c r="B8" s="1" t="s">
        <v>4</v>
      </c>
      <c r="C8" s="2">
        <f>VLOOKUP(B8,Sheet1!A:B, 2, FALSE)</f>
        <v>3</v>
      </c>
    </row>
    <row r="9" spans="1:6" x14ac:dyDescent="0.3">
      <c r="A9" s="2">
        <v>1008</v>
      </c>
      <c r="B9" s="1" t="s">
        <v>4</v>
      </c>
      <c r="C9" s="2">
        <f>VLOOKUP(B9,Sheet1!A:B, 2, FALSE)</f>
        <v>3</v>
      </c>
    </row>
    <row r="10" spans="1:6" x14ac:dyDescent="0.3">
      <c r="A10" s="2">
        <v>1009</v>
      </c>
      <c r="B10" s="1" t="s">
        <v>2</v>
      </c>
      <c r="C10" s="2">
        <f>VLOOKUP(B10,Sheet1!A:B, 2, FALSE)</f>
        <v>1</v>
      </c>
    </row>
    <row r="11" spans="1:6" x14ac:dyDescent="0.3">
      <c r="A11" s="2">
        <v>1010</v>
      </c>
      <c r="B11" s="1" t="s">
        <v>2</v>
      </c>
      <c r="C11" s="2">
        <f>VLOOKUP(B11,Sheet1!A:B, 2, FALSE)</f>
        <v>1</v>
      </c>
    </row>
    <row r="12" spans="1:6" x14ac:dyDescent="0.3">
      <c r="A12" s="2">
        <v>1011</v>
      </c>
      <c r="B12" s="1" t="s">
        <v>5</v>
      </c>
      <c r="C12" s="2">
        <f>VLOOKUP(B12,Sheet1!A:B, 2, FALSE)</f>
        <v>4</v>
      </c>
    </row>
    <row r="13" spans="1:6" x14ac:dyDescent="0.3">
      <c r="A13" s="2">
        <v>1012</v>
      </c>
      <c r="B13" s="1" t="s">
        <v>3</v>
      </c>
      <c r="C13" s="2">
        <f>VLOOKUP(B13,Sheet1!A:B, 2, FALSE)</f>
        <v>2</v>
      </c>
    </row>
    <row r="14" spans="1:6" x14ac:dyDescent="0.3">
      <c r="A14" s="2">
        <v>1013</v>
      </c>
      <c r="B14" s="1" t="s">
        <v>2</v>
      </c>
      <c r="C14" s="2">
        <f>VLOOKUP(B14,Sheet1!A:B, 2, FALSE)</f>
        <v>1</v>
      </c>
    </row>
    <row r="15" spans="1:6" x14ac:dyDescent="0.3">
      <c r="A15" s="2">
        <v>1014</v>
      </c>
      <c r="B15" s="1" t="s">
        <v>2</v>
      </c>
      <c r="C15" s="2">
        <f>VLOOKUP(B15,Sheet1!A:B, 2, FALSE)</f>
        <v>1</v>
      </c>
    </row>
    <row r="16" spans="1:6" x14ac:dyDescent="0.3">
      <c r="A16" s="2">
        <v>1015</v>
      </c>
      <c r="B16" s="1" t="s">
        <v>4</v>
      </c>
      <c r="C16" s="2">
        <f>VLOOKUP(B16,Sheet1!A:B, 2, FALSE)</f>
        <v>3</v>
      </c>
    </row>
    <row r="17" spans="1:3" x14ac:dyDescent="0.3">
      <c r="A17" s="2">
        <v>1016</v>
      </c>
      <c r="B17" s="1" t="s">
        <v>5</v>
      </c>
      <c r="C17" s="2">
        <f>VLOOKUP(B17,Sheet1!A:B, 2, FALSE)</f>
        <v>4</v>
      </c>
    </row>
    <row r="18" spans="1:3" x14ac:dyDescent="0.3">
      <c r="A18" s="2">
        <v>1017</v>
      </c>
      <c r="B18" s="1" t="s">
        <v>2</v>
      </c>
      <c r="C18" s="2">
        <f>VLOOKUP(B18,Sheet1!A:B, 2, FALSE)</f>
        <v>1</v>
      </c>
    </row>
    <row r="19" spans="1:3" x14ac:dyDescent="0.3">
      <c r="A19" s="2">
        <v>1018</v>
      </c>
      <c r="B19" s="1" t="s">
        <v>2</v>
      </c>
      <c r="C19" s="2">
        <f>VLOOKUP(B19,Sheet1!A:B, 2, FALSE)</f>
        <v>1</v>
      </c>
    </row>
    <row r="20" spans="1:3" x14ac:dyDescent="0.3">
      <c r="A20" s="2">
        <v>1019</v>
      </c>
      <c r="B20" s="1" t="s">
        <v>4</v>
      </c>
      <c r="C20" s="2">
        <f>VLOOKUP(B20,Sheet1!A:B, 2, FALSE)</f>
        <v>3</v>
      </c>
    </row>
    <row r="21" spans="1:3" x14ac:dyDescent="0.3">
      <c r="A21" s="2">
        <v>1020</v>
      </c>
      <c r="B21" s="1" t="s">
        <v>6</v>
      </c>
      <c r="C21" s="2">
        <f>VLOOKUP(B21,Sheet1!A:B, 2, FALSE)</f>
        <v>5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A015E0-8307-4225-B9EC-80C00A13C167}">
  <dimension ref="A1:H21"/>
  <sheetViews>
    <sheetView showGridLines="0" workbookViewId="0">
      <selection activeCell="H2" sqref="H2"/>
    </sheetView>
  </sheetViews>
  <sheetFormatPr defaultRowHeight="14.4" x14ac:dyDescent="0.3"/>
  <cols>
    <col min="1" max="1" width="16.5546875" customWidth="1"/>
    <col min="2" max="2" width="14.88671875" bestFit="1" customWidth="1"/>
  </cols>
  <sheetData>
    <row r="1" spans="1:8" x14ac:dyDescent="0.3">
      <c r="A1" s="5" t="s">
        <v>7</v>
      </c>
      <c r="B1" s="5" t="s">
        <v>0</v>
      </c>
      <c r="C1" s="5" t="s">
        <v>1</v>
      </c>
      <c r="F1" s="5" t="s">
        <v>8</v>
      </c>
      <c r="G1" s="5" t="s">
        <v>9</v>
      </c>
      <c r="H1" s="6" t="s">
        <v>5</v>
      </c>
    </row>
    <row r="2" spans="1:8" x14ac:dyDescent="0.3">
      <c r="A2" s="2">
        <v>1001</v>
      </c>
      <c r="B2" s="1" t="s">
        <v>2</v>
      </c>
      <c r="C2" s="2">
        <f>IF(B2="Strongly Disagree",1, IF(B2="Disagree",2, IF(B2="Neutral",3, IF(B2="Agree",4, IF(B2="Strongly Agree",5,"")))))</f>
        <v>1</v>
      </c>
      <c r="F2" s="2">
        <f>_xlfn.MODE.SNGL(C2:C21)</f>
        <v>1</v>
      </c>
      <c r="G2" s="2">
        <f>MEDIAN(C2:C21)</f>
        <v>2</v>
      </c>
      <c r="H2" s="7">
        <f>COUNTIF(C2:C21,4)/COUNT(C2:C21)</f>
        <v>0.15</v>
      </c>
    </row>
    <row r="3" spans="1:8" x14ac:dyDescent="0.3">
      <c r="A3" s="2">
        <v>1005</v>
      </c>
      <c r="B3" s="1" t="s">
        <v>2</v>
      </c>
      <c r="C3" s="2">
        <f>IF(B3="Strongly Disagree",1, IF(B3="Disagree",2, IF(B3="Neutral",3, IF(B3="Agree",4, IF(B3="Strongly Agree",5,"")))))</f>
        <v>1</v>
      </c>
    </row>
    <row r="4" spans="1:8" x14ac:dyDescent="0.3">
      <c r="A4" s="2">
        <v>1009</v>
      </c>
      <c r="B4" s="1" t="s">
        <v>2</v>
      </c>
      <c r="C4" s="2">
        <f>IF(B4="Strongly Disagree",1, IF(B4="Disagree",2, IF(B4="Neutral",3, IF(B4="Agree",4, IF(B4="Strongly Agree",5,"")))))</f>
        <v>1</v>
      </c>
    </row>
    <row r="5" spans="1:8" x14ac:dyDescent="0.3">
      <c r="A5" s="2">
        <v>1010</v>
      </c>
      <c r="B5" s="1" t="s">
        <v>2</v>
      </c>
      <c r="C5" s="2">
        <f>IF(B5="Strongly Disagree",1, IF(B5="Disagree",2, IF(B5="Neutral",3, IF(B5="Agree",4, IF(B5="Strongly Agree",5,"")))))</f>
        <v>1</v>
      </c>
    </row>
    <row r="6" spans="1:8" x14ac:dyDescent="0.3">
      <c r="A6" s="2">
        <v>1013</v>
      </c>
      <c r="B6" s="1" t="s">
        <v>2</v>
      </c>
      <c r="C6" s="2">
        <f>IF(B6="Strongly Disagree",1, IF(B6="Disagree",2, IF(B6="Neutral",3, IF(B6="Agree",4, IF(B6="Strongly Agree",5,"")))))</f>
        <v>1</v>
      </c>
    </row>
    <row r="7" spans="1:8" x14ac:dyDescent="0.3">
      <c r="A7" s="2">
        <v>1014</v>
      </c>
      <c r="B7" s="1" t="s">
        <v>2</v>
      </c>
      <c r="C7" s="2">
        <f>IF(B7="Strongly Disagree",1, IF(B7="Disagree",2, IF(B7="Neutral",3, IF(B7="Agree",4, IF(B7="Strongly Agree",5,"")))))</f>
        <v>1</v>
      </c>
    </row>
    <row r="8" spans="1:8" x14ac:dyDescent="0.3">
      <c r="A8" s="2">
        <v>1017</v>
      </c>
      <c r="B8" s="1" t="s">
        <v>2</v>
      </c>
      <c r="C8" s="2">
        <f>IF(B8="Strongly Disagree",1, IF(B8="Disagree",2, IF(B8="Neutral",3, IF(B8="Agree",4, IF(B8="Strongly Agree",5,"")))))</f>
        <v>1</v>
      </c>
    </row>
    <row r="9" spans="1:8" x14ac:dyDescent="0.3">
      <c r="A9" s="2">
        <v>1018</v>
      </c>
      <c r="B9" s="1" t="s">
        <v>2</v>
      </c>
      <c r="C9" s="2">
        <f>IF(B9="Strongly Disagree",1, IF(B9="Disagree",2, IF(B9="Neutral",3, IF(B9="Agree",4, IF(B9="Strongly Agree",5,"")))))</f>
        <v>1</v>
      </c>
    </row>
    <row r="10" spans="1:8" x14ac:dyDescent="0.3">
      <c r="A10" s="2">
        <v>1003</v>
      </c>
      <c r="B10" s="1" t="s">
        <v>3</v>
      </c>
      <c r="C10" s="2">
        <f>IF(B10="Strongly Disagree",1, IF(B10="Disagree",2, IF(B10="Neutral",3, IF(B10="Agree",4, IF(B10="Strongly Agree",5,"")))))</f>
        <v>2</v>
      </c>
    </row>
    <row r="11" spans="1:8" x14ac:dyDescent="0.3">
      <c r="A11" s="2">
        <v>1006</v>
      </c>
      <c r="B11" s="1" t="s">
        <v>3</v>
      </c>
      <c r="C11" s="2">
        <f>IF(B11="Strongly Disagree",1, IF(B11="Disagree",2, IF(B11="Neutral",3, IF(B11="Agree",4, IF(B11="Strongly Agree",5,"")))))</f>
        <v>2</v>
      </c>
    </row>
    <row r="12" spans="1:8" x14ac:dyDescent="0.3">
      <c r="A12" s="2">
        <v>1012</v>
      </c>
      <c r="B12" s="1" t="s">
        <v>3</v>
      </c>
      <c r="C12" s="2">
        <f>IF(B12="Strongly Disagree",1, IF(B12="Disagree",2, IF(B12="Neutral",3, IF(B12="Agree",4, IF(B12="Strongly Agree",5,"")))))</f>
        <v>2</v>
      </c>
    </row>
    <row r="13" spans="1:8" x14ac:dyDescent="0.3">
      <c r="A13" s="2">
        <v>1004</v>
      </c>
      <c r="B13" s="1" t="s">
        <v>4</v>
      </c>
      <c r="C13" s="2">
        <f>IF(B13="Strongly Disagree",1, IF(B13="Disagree",2, IF(B13="Neutral",3, IF(B13="Agree",4, IF(B13="Strongly Agree",5,"")))))</f>
        <v>3</v>
      </c>
    </row>
    <row r="14" spans="1:8" x14ac:dyDescent="0.3">
      <c r="A14" s="2">
        <v>1007</v>
      </c>
      <c r="B14" s="1" t="s">
        <v>4</v>
      </c>
      <c r="C14" s="2">
        <f>IF(B14="Strongly Disagree",1, IF(B14="Disagree",2, IF(B14="Neutral",3, IF(B14="Agree",4, IF(B14="Strongly Agree",5,"")))))</f>
        <v>3</v>
      </c>
    </row>
    <row r="15" spans="1:8" x14ac:dyDescent="0.3">
      <c r="A15" s="2">
        <v>1008</v>
      </c>
      <c r="B15" s="1" t="s">
        <v>4</v>
      </c>
      <c r="C15" s="2">
        <f>IF(B15="Strongly Disagree",1, IF(B15="Disagree",2, IF(B15="Neutral",3, IF(B15="Agree",4, IF(B15="Strongly Agree",5,"")))))</f>
        <v>3</v>
      </c>
    </row>
    <row r="16" spans="1:8" x14ac:dyDescent="0.3">
      <c r="A16" s="2">
        <v>1015</v>
      </c>
      <c r="B16" s="1" t="s">
        <v>4</v>
      </c>
      <c r="C16" s="2">
        <f>IF(B16="Strongly Disagree",1, IF(B16="Disagree",2, IF(B16="Neutral",3, IF(B16="Agree",4, IF(B16="Strongly Agree",5,"")))))</f>
        <v>3</v>
      </c>
    </row>
    <row r="17" spans="1:3" x14ac:dyDescent="0.3">
      <c r="A17" s="2">
        <v>1019</v>
      </c>
      <c r="B17" s="1" t="s">
        <v>4</v>
      </c>
      <c r="C17" s="2">
        <f>IF(B17="Strongly Disagree",1, IF(B17="Disagree",2, IF(B17="Neutral",3, IF(B17="Agree",4, IF(B17="Strongly Agree",5,"")))))</f>
        <v>3</v>
      </c>
    </row>
    <row r="18" spans="1:3" x14ac:dyDescent="0.3">
      <c r="A18" s="2">
        <v>1002</v>
      </c>
      <c r="B18" s="1" t="s">
        <v>5</v>
      </c>
      <c r="C18" s="2">
        <f>IF(B18="Strongly Disagree",1, IF(B18="Disagree",2, IF(B18="Neutral",3, IF(B18="Agree",4, IF(B18="Strongly Agree",5,"")))))</f>
        <v>4</v>
      </c>
    </row>
    <row r="19" spans="1:3" x14ac:dyDescent="0.3">
      <c r="A19" s="2">
        <v>1011</v>
      </c>
      <c r="B19" s="1" t="s">
        <v>5</v>
      </c>
      <c r="C19" s="2">
        <f>IF(B19="Strongly Disagree",1, IF(B19="Disagree",2, IF(B19="Neutral",3, IF(B19="Agree",4, IF(B19="Strongly Agree",5,"")))))</f>
        <v>4</v>
      </c>
    </row>
    <row r="20" spans="1:3" x14ac:dyDescent="0.3">
      <c r="A20" s="2">
        <v>1016</v>
      </c>
      <c r="B20" s="1" t="s">
        <v>5</v>
      </c>
      <c r="C20" s="2">
        <f>IF(B20="Strongly Disagree",1, IF(B20="Disagree",2, IF(B20="Neutral",3, IF(B20="Agree",4, IF(B20="Strongly Agree",5,"")))))</f>
        <v>4</v>
      </c>
    </row>
    <row r="21" spans="1:3" x14ac:dyDescent="0.3">
      <c r="A21" s="2">
        <v>1020</v>
      </c>
      <c r="B21" s="1" t="s">
        <v>6</v>
      </c>
      <c r="C21" s="2">
        <f>IF(B21="Strongly Disagree",1, IF(B21="Disagree",2, IF(B21="Neutral",3, IF(B21="Agree",4, IF(B21="Strongly Agree",5,"")))))</f>
        <v>5</v>
      </c>
    </row>
  </sheetData>
  <autoFilter ref="A1:C21" xr:uid="{1CA015E0-8307-4225-B9EC-80C00A13C167}">
    <sortState xmlns:xlrd2="http://schemas.microsoft.com/office/spreadsheetml/2017/richdata2" ref="A2:C21">
      <sortCondition ref="B2:B21" customList="Strongly disagree,Disagree,Neutral,Agree,Strongly Agree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23F29-74A6-403B-A793-55D1A458F1E8}">
  <dimension ref="A1:D21"/>
  <sheetViews>
    <sheetView showGridLines="0" workbookViewId="0">
      <selection activeCell="D2" sqref="D2"/>
    </sheetView>
  </sheetViews>
  <sheetFormatPr defaultRowHeight="14.4" x14ac:dyDescent="0.3"/>
  <cols>
    <col min="1" max="1" width="16.5546875" customWidth="1"/>
    <col min="2" max="2" width="14.88671875" bestFit="1" customWidth="1"/>
  </cols>
  <sheetData>
    <row r="1" spans="1:4" x14ac:dyDescent="0.3">
      <c r="A1" s="5" t="s">
        <v>7</v>
      </c>
      <c r="B1" s="5" t="s">
        <v>0</v>
      </c>
      <c r="C1" s="5" t="s">
        <v>1</v>
      </c>
      <c r="D1" s="4" t="s">
        <v>13</v>
      </c>
    </row>
    <row r="2" spans="1:4" x14ac:dyDescent="0.3">
      <c r="A2" s="2">
        <v>1001</v>
      </c>
      <c r="B2" s="1" t="s">
        <v>2</v>
      </c>
      <c r="C2" s="2">
        <f>VLOOKUP(B2,Sheet1!A:B, 2, FALSE)</f>
        <v>1</v>
      </c>
      <c r="D2" s="2">
        <f>_xlfn.RANK.EQ(C2,$C$2:$C$21)</f>
        <v>13</v>
      </c>
    </row>
    <row r="3" spans="1:4" x14ac:dyDescent="0.3">
      <c r="A3" s="2">
        <v>1002</v>
      </c>
      <c r="B3" s="1" t="s">
        <v>5</v>
      </c>
      <c r="C3" s="2">
        <f>VLOOKUP(B3,Sheet1!A:B, 2, FALSE)</f>
        <v>4</v>
      </c>
      <c r="D3" s="2">
        <f t="shared" ref="D3:D21" si="0">_xlfn.RANK.EQ(C3,$C$2:$C$21)</f>
        <v>2</v>
      </c>
    </row>
    <row r="4" spans="1:4" x14ac:dyDescent="0.3">
      <c r="A4" s="2">
        <v>1003</v>
      </c>
      <c r="B4" s="1" t="s">
        <v>3</v>
      </c>
      <c r="C4" s="2">
        <f>VLOOKUP(B4,Sheet1!A:B, 2, FALSE)</f>
        <v>2</v>
      </c>
      <c r="D4" s="2">
        <f t="shared" si="0"/>
        <v>10</v>
      </c>
    </row>
    <row r="5" spans="1:4" x14ac:dyDescent="0.3">
      <c r="A5" s="2">
        <v>1004</v>
      </c>
      <c r="B5" s="1" t="s">
        <v>4</v>
      </c>
      <c r="C5" s="2">
        <f>VLOOKUP(B5,Sheet1!A:B, 2, FALSE)</f>
        <v>3</v>
      </c>
      <c r="D5" s="2">
        <f t="shared" si="0"/>
        <v>5</v>
      </c>
    </row>
    <row r="6" spans="1:4" x14ac:dyDescent="0.3">
      <c r="A6" s="2">
        <v>1005</v>
      </c>
      <c r="B6" s="1" t="s">
        <v>2</v>
      </c>
      <c r="C6" s="2">
        <f>VLOOKUP(B6,Sheet1!A:B, 2, FALSE)</f>
        <v>1</v>
      </c>
      <c r="D6" s="2">
        <f t="shared" si="0"/>
        <v>13</v>
      </c>
    </row>
    <row r="7" spans="1:4" x14ac:dyDescent="0.3">
      <c r="A7" s="2">
        <v>1006</v>
      </c>
      <c r="B7" s="1" t="s">
        <v>3</v>
      </c>
      <c r="C7" s="2">
        <f>VLOOKUP(B7,Sheet1!A:B, 2, FALSE)</f>
        <v>2</v>
      </c>
      <c r="D7" s="2">
        <f t="shared" si="0"/>
        <v>10</v>
      </c>
    </row>
    <row r="8" spans="1:4" x14ac:dyDescent="0.3">
      <c r="A8" s="2">
        <v>1007</v>
      </c>
      <c r="B8" s="1" t="s">
        <v>4</v>
      </c>
      <c r="C8" s="2">
        <f>VLOOKUP(B8,Sheet1!A:B, 2, FALSE)</f>
        <v>3</v>
      </c>
      <c r="D8" s="2">
        <f t="shared" si="0"/>
        <v>5</v>
      </c>
    </row>
    <row r="9" spans="1:4" x14ac:dyDescent="0.3">
      <c r="A9" s="2">
        <v>1008</v>
      </c>
      <c r="B9" s="1" t="s">
        <v>4</v>
      </c>
      <c r="C9" s="2">
        <f>VLOOKUP(B9,Sheet1!A:B, 2, FALSE)</f>
        <v>3</v>
      </c>
      <c r="D9" s="2">
        <f t="shared" si="0"/>
        <v>5</v>
      </c>
    </row>
    <row r="10" spans="1:4" x14ac:dyDescent="0.3">
      <c r="A10" s="2">
        <v>1009</v>
      </c>
      <c r="B10" s="1" t="s">
        <v>2</v>
      </c>
      <c r="C10" s="2">
        <f>VLOOKUP(B10,Sheet1!A:B, 2, FALSE)</f>
        <v>1</v>
      </c>
      <c r="D10" s="2">
        <f t="shared" si="0"/>
        <v>13</v>
      </c>
    </row>
    <row r="11" spans="1:4" x14ac:dyDescent="0.3">
      <c r="A11" s="2">
        <v>1010</v>
      </c>
      <c r="B11" s="1" t="s">
        <v>2</v>
      </c>
      <c r="C11" s="2">
        <f>VLOOKUP(B11,Sheet1!A:B, 2, FALSE)</f>
        <v>1</v>
      </c>
      <c r="D11" s="2">
        <f t="shared" si="0"/>
        <v>13</v>
      </c>
    </row>
    <row r="12" spans="1:4" x14ac:dyDescent="0.3">
      <c r="A12" s="2">
        <v>1011</v>
      </c>
      <c r="B12" s="1" t="s">
        <v>5</v>
      </c>
      <c r="C12" s="2">
        <f>VLOOKUP(B12,Sheet1!A:B, 2, FALSE)</f>
        <v>4</v>
      </c>
      <c r="D12" s="2">
        <f t="shared" si="0"/>
        <v>2</v>
      </c>
    </row>
    <row r="13" spans="1:4" x14ac:dyDescent="0.3">
      <c r="A13" s="2">
        <v>1012</v>
      </c>
      <c r="B13" s="1" t="s">
        <v>3</v>
      </c>
      <c r="C13" s="2">
        <f>VLOOKUP(B13,Sheet1!A:B, 2, FALSE)</f>
        <v>2</v>
      </c>
      <c r="D13" s="2">
        <f t="shared" si="0"/>
        <v>10</v>
      </c>
    </row>
    <row r="14" spans="1:4" x14ac:dyDescent="0.3">
      <c r="A14" s="2">
        <v>1013</v>
      </c>
      <c r="B14" s="1" t="s">
        <v>2</v>
      </c>
      <c r="C14" s="2">
        <f>VLOOKUP(B14,Sheet1!A:B, 2, FALSE)</f>
        <v>1</v>
      </c>
      <c r="D14" s="2">
        <f t="shared" si="0"/>
        <v>13</v>
      </c>
    </row>
    <row r="15" spans="1:4" x14ac:dyDescent="0.3">
      <c r="A15" s="2">
        <v>1014</v>
      </c>
      <c r="B15" s="1" t="s">
        <v>2</v>
      </c>
      <c r="C15" s="2">
        <f>VLOOKUP(B15,Sheet1!A:B, 2, FALSE)</f>
        <v>1</v>
      </c>
      <c r="D15" s="2">
        <f t="shared" si="0"/>
        <v>13</v>
      </c>
    </row>
    <row r="16" spans="1:4" x14ac:dyDescent="0.3">
      <c r="A16" s="2">
        <v>1015</v>
      </c>
      <c r="B16" s="1" t="s">
        <v>4</v>
      </c>
      <c r="C16" s="2">
        <f>VLOOKUP(B16,Sheet1!A:B, 2, FALSE)</f>
        <v>3</v>
      </c>
      <c r="D16" s="2">
        <f t="shared" si="0"/>
        <v>5</v>
      </c>
    </row>
    <row r="17" spans="1:4" x14ac:dyDescent="0.3">
      <c r="A17" s="2">
        <v>1016</v>
      </c>
      <c r="B17" s="1" t="s">
        <v>5</v>
      </c>
      <c r="C17" s="2">
        <f>VLOOKUP(B17,Sheet1!A:B, 2, FALSE)</f>
        <v>4</v>
      </c>
      <c r="D17" s="2">
        <f t="shared" si="0"/>
        <v>2</v>
      </c>
    </row>
    <row r="18" spans="1:4" x14ac:dyDescent="0.3">
      <c r="A18" s="2">
        <v>1017</v>
      </c>
      <c r="B18" s="1" t="s">
        <v>2</v>
      </c>
      <c r="C18" s="2">
        <f>VLOOKUP(B18,Sheet1!A:B, 2, FALSE)</f>
        <v>1</v>
      </c>
      <c r="D18" s="2">
        <f t="shared" si="0"/>
        <v>13</v>
      </c>
    </row>
    <row r="19" spans="1:4" x14ac:dyDescent="0.3">
      <c r="A19" s="2">
        <v>1018</v>
      </c>
      <c r="B19" s="1" t="s">
        <v>2</v>
      </c>
      <c r="C19" s="2">
        <f>VLOOKUP(B19,Sheet1!A:B, 2, FALSE)</f>
        <v>1</v>
      </c>
      <c r="D19" s="2">
        <f t="shared" si="0"/>
        <v>13</v>
      </c>
    </row>
    <row r="20" spans="1:4" x14ac:dyDescent="0.3">
      <c r="A20" s="2">
        <v>1019</v>
      </c>
      <c r="B20" s="1" t="s">
        <v>4</v>
      </c>
      <c r="C20" s="2">
        <f>VLOOKUP(B20,Sheet1!A:B, 2, FALSE)</f>
        <v>3</v>
      </c>
      <c r="D20" s="2">
        <f t="shared" si="0"/>
        <v>5</v>
      </c>
    </row>
    <row r="21" spans="1:4" x14ac:dyDescent="0.3">
      <c r="A21" s="2">
        <v>1020</v>
      </c>
      <c r="B21" s="1" t="s">
        <v>6</v>
      </c>
      <c r="C21" s="2">
        <f>VLOOKUP(B21,Sheet1!A:B, 2, FALSE)</f>
        <v>5</v>
      </c>
      <c r="D21" s="2">
        <f t="shared" si="0"/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Sheet4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2025-03-09T18:03:38Z</dcterms:created>
  <dcterms:modified xsi:type="dcterms:W3CDTF">2025-03-09T18:23:53Z</dcterms:modified>
</cp:coreProperties>
</file>