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02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diti\OneDrive\Desktop\My Excel Online\TikTok Videos\Excel Files\"/>
    </mc:Choice>
  </mc:AlternateContent>
  <xr:revisionPtr revIDLastSave="0" documentId="13_ncr:1_{F304C904-7610-42F4-9C28-B600C6492C82}" xr6:coauthVersionLast="47" xr6:coauthVersionMax="47" xr10:uidLastSave="{00000000-0000-0000-0000-000000000000}"/>
  <bookViews>
    <workbookView xWindow="-108" yWindow="-108" windowWidth="23256" windowHeight="12456" xr2:uid="{DAE547F0-9CA8-48D2-91E9-0109F8D5EC42}"/>
  </bookViews>
  <sheets>
    <sheet name="Sheet1" sheetId="1" r:id="rId1"/>
    <sheet name="Sheet2" sheetId="2" r:id="rId2"/>
    <sheet name="Sheet3" sheetId="3" r:id="rId3"/>
    <sheet name="Sheet4" sheetId="4" r:id="rId4"/>
    <sheet name="Sheet5" sheetId="5" r:id="rId5"/>
    <sheet name="Sheet8" sheetId="8" r:id="rId6"/>
    <sheet name="Sheet9" sheetId="9" r:id="rId7"/>
    <sheet name="Sheet10" sheetId="10" r:id="rId8"/>
    <sheet name="Sheet6" sheetId="6" r:id="rId9"/>
    <sheet name="Sheet7" sheetId="7" r:id="rId10"/>
  </sheets>
  <calcPr calcId="191029"/>
  <pivotCaches>
    <pivotCache cacheId="0" r:id="rId11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" i="10" l="1"/>
  <c r="B4" i="10"/>
  <c r="B5" i="10"/>
  <c r="B6" i="10"/>
  <c r="B2" i="10"/>
  <c r="B2" i="9"/>
  <c r="C1" i="8" a="1"/>
  <c r="C1" i="8" s="1"/>
  <c r="A2" i="8"/>
  <c r="B2" i="5"/>
  <c r="B2" i="6"/>
  <c r="A2" i="5"/>
  <c r="A1" i="2"/>
  <c r="A3" i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<sst xmlns="http://schemas.openxmlformats.org/spreadsheetml/2006/main" count="43" uniqueCount="28">
  <si>
    <t>Date</t>
  </si>
  <si>
    <t>Sales</t>
  </si>
  <si>
    <t>Row Labels</t>
  </si>
  <si>
    <t>Grand Total</t>
  </si>
  <si>
    <t>May</t>
  </si>
  <si>
    <t>January</t>
  </si>
  <si>
    <t>February</t>
  </si>
  <si>
    <t>March</t>
  </si>
  <si>
    <t>April</t>
  </si>
  <si>
    <t>June</t>
  </si>
  <si>
    <t>July</t>
  </si>
  <si>
    <t>August</t>
  </si>
  <si>
    <t>September</t>
  </si>
  <si>
    <t>October</t>
  </si>
  <si>
    <t>November</t>
  </si>
  <si>
    <t>December</t>
  </si>
  <si>
    <t>1st Half</t>
  </si>
  <si>
    <t>2nd Half</t>
  </si>
  <si>
    <t>&gt;&gt; Click here for more Free Excel resources &lt;&lt;</t>
  </si>
  <si>
    <t>Start Date</t>
  </si>
  <si>
    <t>End of Month</t>
  </si>
  <si>
    <t>Check</t>
  </si>
  <si>
    <t>Networkdays</t>
  </si>
  <si>
    <t>Hours</t>
  </si>
  <si>
    <t>Standard Rate</t>
  </si>
  <si>
    <t>Overtime Rate</t>
  </si>
  <si>
    <t>Pay</t>
  </si>
  <si>
    <t>Standard Hours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</si>
</sst>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44" formatCode="_(&quot;$&quot;* #,##0.00_);_(&quot;$&quot;* \(#,##0.00\);_(&quot;$&quot;* &quot;-&quot;??_);_(@_)"/>
    <numFmt numFmtId="175" formatCode="&quot;$&quot;#,##0"/>
  </numFmts>
  <fonts count="6" x14ac:knownFonts="1">
    <font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8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u/>
      <sz val="14"/>
      <color rgb="FF00B050"/>
      <name val="Aptos Narrow"/>
      <family val="2"/>
      <scheme val="minor"/>
    </font>
    <font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44" fontId="5" fillId="0" borderId="0" applyFont="0" applyFill="0" applyBorder="0" applyAlignment="0" applyProtection="0"/>
  </cellStyleXfs>
  <cellXfs count="13">
    <xf numFmtId="0" fontId="0" fillId="0" borderId="0" xfId="0"/>
    <xf numFmtId="2" fontId="0" fillId="0" borderId="1" xfId="0" applyNumberFormat="1" applyBorder="1" applyAlignment="1">
      <alignment horizontal="center"/>
    </xf>
    <xf numFmtId="8" fontId="0" fillId="0" borderId="0" xfId="0" applyNumberFormat="1"/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 pivotButton="1"/>
    <xf numFmtId="0" fontId="0" fillId="0" borderId="0" xfId="0" applyAlignment="1">
      <alignment horizontal="left"/>
    </xf>
    <xf numFmtId="14" fontId="0" fillId="0" borderId="0" xfId="0" applyNumberFormat="1" applyAlignment="1">
      <alignment horizontal="left" indent="1"/>
    </xf>
    <xf numFmtId="0" fontId="4" fillId="0" borderId="0" xfId="1" applyFont="1" applyAlignment="1" applyProtection="1">
      <alignment horizontal="left"/>
      <protection locked="0"/>
    </xf>
    <xf numFmtId="14" fontId="0" fillId="0" borderId="0" xfId="0" applyNumberFormat="1"/>
    <xf numFmtId="1" fontId="0" fillId="0" borderId="1" xfId="0" applyNumberFormat="1" applyBorder="1" applyAlignment="1">
      <alignment horizontal="center"/>
    </xf>
    <xf numFmtId="175" fontId="0" fillId="0" borderId="1" xfId="2" applyNumberFormat="1" applyFont="1" applyBorder="1" applyAlignment="1">
      <alignment horizontal="center"/>
    </xf>
  </cellXfs>
  <cellStyles count="3">
    <cellStyle name="Currency" xfId="2" builtinId="4"/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5" Type="http://schemas.openxmlformats.org/officeDocument/2006/relationships/sheetMetadata" Target="metadata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diti Lundia" refreshedDate="45720.74037939815" createdVersion="8" refreshedVersion="8" minRefreshableVersion="3" recordCount="12" xr:uid="{155842A2-9F3E-4318-AAC6-C41DDB4D5FF1}">
  <cacheSource type="worksheet">
    <worksheetSource ref="A1:B13" sheet="Sheet3"/>
  </cacheSource>
  <cacheFields count="3">
    <cacheField name="Date" numFmtId="14">
      <sharedItems count="12">
        <s v="January"/>
        <s v="February"/>
        <s v="March"/>
        <s v="April"/>
        <s v="May"/>
        <s v="June"/>
        <s v="July"/>
        <s v="August"/>
        <s v="September"/>
        <s v="October"/>
        <s v="November"/>
        <s v="December"/>
      </sharedItems>
      <fieldGroup par="2"/>
    </cacheField>
    <cacheField name="Sales" numFmtId="0">
      <sharedItems containsSemiMixedTypes="0" containsString="0" containsNumber="1" containsInteger="1" minValue="1669" maxValue="8545"/>
    </cacheField>
    <cacheField name="Date2" numFmtId="0" databaseField="0">
      <fieldGroup base="0">
        <discretePr count="12">
          <x v="0"/>
          <x v="0"/>
          <x v="0"/>
          <x v="0"/>
          <x v="0"/>
          <x v="0"/>
          <x v="1"/>
          <x v="1"/>
          <x v="1"/>
          <x v="1"/>
          <x v="1"/>
          <x v="1"/>
        </discretePr>
        <groupItems count="2">
          <s v="Group1"/>
          <s v="Group2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2">
  <r>
    <x v="0"/>
    <n v="6576"/>
  </r>
  <r>
    <x v="1"/>
    <n v="1669"/>
  </r>
  <r>
    <x v="2"/>
    <n v="4145"/>
  </r>
  <r>
    <x v="3"/>
    <n v="5783"/>
  </r>
  <r>
    <x v="4"/>
    <n v="1857"/>
  </r>
  <r>
    <x v="5"/>
    <n v="8545"/>
  </r>
  <r>
    <x v="6"/>
    <n v="6628"/>
  </r>
  <r>
    <x v="7"/>
    <n v="4375"/>
  </r>
  <r>
    <x v="8"/>
    <n v="5428"/>
  </r>
  <r>
    <x v="9"/>
    <n v="2057"/>
  </r>
  <r>
    <x v="10"/>
    <n v="8515"/>
  </r>
  <r>
    <x v="11"/>
    <n v="2387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8B81971-CAC6-4F2C-99E8-C66A45A98FAC}" name="PivotTable1" cacheId="0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multipleFieldFilters="0">
  <location ref="A3:A18" firstHeaderRow="1" firstDataRow="1" firstDataCol="1"/>
  <pivotFields count="3">
    <pivotField axis="axisRow" numFmtId="14"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showAll="0"/>
    <pivotField axis="axisRow" showAll="0">
      <items count="3">
        <item n="1st Half" x="0"/>
        <item n="2nd Half" x="1"/>
        <item t="default"/>
      </items>
    </pivotField>
  </pivotFields>
  <rowFields count="2">
    <field x="2"/>
    <field x="0"/>
  </rowFields>
  <rowItems count="15">
    <i>
      <x/>
    </i>
    <i r="1">
      <x/>
    </i>
    <i r="1">
      <x v="1"/>
    </i>
    <i r="1">
      <x v="2"/>
    </i>
    <i r="1">
      <x v="3"/>
    </i>
    <i r="1">
      <x v="4"/>
    </i>
    <i r="1">
      <x v="5"/>
    </i>
    <i>
      <x v="1"/>
    </i>
    <i r="1">
      <x v="6"/>
    </i>
    <i r="1">
      <x v="7"/>
    </i>
    <i r="1">
      <x v="8"/>
    </i>
    <i r="1">
      <x v="9"/>
    </i>
    <i r="1">
      <x v="10"/>
    </i>
    <i r="1">
      <x v="11"/>
    </i>
    <i t="grand">
      <x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myexcelonline.com/blog/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F76FC5-0467-458C-A04B-518FEF8CDDF7}">
  <dimension ref="A1:G3"/>
  <sheetViews>
    <sheetView showGridLines="0" tabSelected="1" workbookViewId="0">
      <selection sqref="A1:G1"/>
    </sheetView>
  </sheetViews>
  <sheetFormatPr defaultRowHeight="14.4" x14ac:dyDescent="0.3"/>
  <sheetData>
    <row r="1" spans="1:7" ht="18" x14ac:dyDescent="0.35">
      <c r="A1" s="9" t="s">
        <v>18</v>
      </c>
      <c r="B1" s="9"/>
      <c r="C1" s="9"/>
      <c r="D1" s="9"/>
      <c r="E1" s="9"/>
      <c r="F1" s="9"/>
      <c r="G1" s="9"/>
    </row>
    <row r="3" spans="1:7" x14ac:dyDescent="0.3">
      <c r="A3" s="1">
        <f>1000 * (1 + (6%/2))^(2*3)</f>
        <v>1194.0522965289999</v>
      </c>
    </row>
  </sheetData>
  <mergeCells count="1">
    <mergeCell ref="A1:G1"/>
  </mergeCells>
  <hyperlinks>
    <hyperlink ref="A1" r:id="rId1" xr:uid="{9FE14E3B-0185-45AD-9752-8BCCD6193EA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5A880F-AA4E-48BC-929C-1B949901DD7D}">
  <dimension ref="A1"/>
  <sheetViews>
    <sheetView workbookViewId="0"/>
  </sheetViews>
  <sheetFormatPr defaultRowHeight="14.4" x14ac:dyDescent="0.3"/>
  <cols>
    <col min="1" max="1" width="9.6640625" bestFit="1" customWidth="1"/>
  </cols>
  <sheetData>
    <row r="1" spans="1:1" x14ac:dyDescent="0.3">
      <c r="A1" s="2">
        <f>PMT(8%/2, 5*2, -10000)</f>
        <v>1232.9094433013652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D799E7-57C8-40C9-A035-4FA34E8FA9E3}">
  <dimension ref="A1:B13"/>
  <sheetViews>
    <sheetView showGridLines="0" workbookViewId="0">
      <selection activeCell="A2" sqref="A1:B13"/>
    </sheetView>
  </sheetViews>
  <sheetFormatPr defaultRowHeight="14.4" x14ac:dyDescent="0.3"/>
  <cols>
    <col min="1" max="1" width="12" customWidth="1"/>
    <col min="2" max="2" width="12.6640625" customWidth="1"/>
  </cols>
  <sheetData>
    <row r="1" spans="1:2" x14ac:dyDescent="0.3">
      <c r="A1" s="5" t="s">
        <v>0</v>
      </c>
      <c r="B1" s="5" t="s">
        <v>1</v>
      </c>
    </row>
    <row r="2" spans="1:2" x14ac:dyDescent="0.3">
      <c r="A2" s="4" t="s">
        <v>5</v>
      </c>
      <c r="B2" s="3">
        <v>6576</v>
      </c>
    </row>
    <row r="3" spans="1:2" x14ac:dyDescent="0.3">
      <c r="A3" s="4" t="s">
        <v>6</v>
      </c>
      <c r="B3" s="3">
        <v>1669</v>
      </c>
    </row>
    <row r="4" spans="1:2" x14ac:dyDescent="0.3">
      <c r="A4" s="4" t="s">
        <v>7</v>
      </c>
      <c r="B4" s="3">
        <v>4145</v>
      </c>
    </row>
    <row r="5" spans="1:2" x14ac:dyDescent="0.3">
      <c r="A5" s="4" t="s">
        <v>8</v>
      </c>
      <c r="B5" s="3">
        <v>5783</v>
      </c>
    </row>
    <row r="6" spans="1:2" x14ac:dyDescent="0.3">
      <c r="A6" s="4" t="s">
        <v>4</v>
      </c>
      <c r="B6" s="3">
        <v>1857</v>
      </c>
    </row>
    <row r="7" spans="1:2" x14ac:dyDescent="0.3">
      <c r="A7" s="4" t="s">
        <v>9</v>
      </c>
      <c r="B7" s="3">
        <v>8545</v>
      </c>
    </row>
    <row r="8" spans="1:2" x14ac:dyDescent="0.3">
      <c r="A8" s="4" t="s">
        <v>10</v>
      </c>
      <c r="B8" s="3">
        <v>6628</v>
      </c>
    </row>
    <row r="9" spans="1:2" x14ac:dyDescent="0.3">
      <c r="A9" s="4" t="s">
        <v>11</v>
      </c>
      <c r="B9" s="3">
        <v>4375</v>
      </c>
    </row>
    <row r="10" spans="1:2" x14ac:dyDescent="0.3">
      <c r="A10" s="4" t="s">
        <v>12</v>
      </c>
      <c r="B10" s="3">
        <v>5428</v>
      </c>
    </row>
    <row r="11" spans="1:2" x14ac:dyDescent="0.3">
      <c r="A11" s="4" t="s">
        <v>13</v>
      </c>
      <c r="B11" s="3">
        <v>2057</v>
      </c>
    </row>
    <row r="12" spans="1:2" x14ac:dyDescent="0.3">
      <c r="A12" s="4" t="s">
        <v>14</v>
      </c>
      <c r="B12" s="3">
        <v>8515</v>
      </c>
    </row>
    <row r="13" spans="1:2" x14ac:dyDescent="0.3">
      <c r="A13" s="4" t="s">
        <v>15</v>
      </c>
      <c r="B13" s="3">
        <v>2387</v>
      </c>
    </row>
  </sheetData>
  <phoneticPr fontId="2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21F5EE-8166-4694-923E-B85C9C103D18}">
  <dimension ref="A3:A18"/>
  <sheetViews>
    <sheetView workbookViewId="0">
      <selection activeCell="A11" sqref="A11"/>
    </sheetView>
  </sheetViews>
  <sheetFormatPr defaultRowHeight="14.4" x14ac:dyDescent="0.3"/>
  <cols>
    <col min="1" max="1" width="12.88671875" bestFit="1" customWidth="1"/>
    <col min="2" max="12" width="15.5546875" bestFit="1" customWidth="1"/>
    <col min="13" max="13" width="10.5546875" bestFit="1" customWidth="1"/>
  </cols>
  <sheetData>
    <row r="3" spans="1:1" x14ac:dyDescent="0.3">
      <c r="A3" s="6" t="s">
        <v>2</v>
      </c>
    </row>
    <row r="4" spans="1:1" x14ac:dyDescent="0.3">
      <c r="A4" s="7" t="s">
        <v>16</v>
      </c>
    </row>
    <row r="5" spans="1:1" x14ac:dyDescent="0.3">
      <c r="A5" s="8" t="s">
        <v>5</v>
      </c>
    </row>
    <row r="6" spans="1:1" x14ac:dyDescent="0.3">
      <c r="A6" s="8" t="s">
        <v>6</v>
      </c>
    </row>
    <row r="7" spans="1:1" x14ac:dyDescent="0.3">
      <c r="A7" s="8" t="s">
        <v>7</v>
      </c>
    </row>
    <row r="8" spans="1:1" x14ac:dyDescent="0.3">
      <c r="A8" s="8" t="s">
        <v>8</v>
      </c>
    </row>
    <row r="9" spans="1:1" x14ac:dyDescent="0.3">
      <c r="A9" s="8" t="s">
        <v>4</v>
      </c>
    </row>
    <row r="10" spans="1:1" x14ac:dyDescent="0.3">
      <c r="A10" s="8" t="s">
        <v>9</v>
      </c>
    </row>
    <row r="11" spans="1:1" x14ac:dyDescent="0.3">
      <c r="A11" s="7" t="s">
        <v>17</v>
      </c>
    </row>
    <row r="12" spans="1:1" x14ac:dyDescent="0.3">
      <c r="A12" s="8" t="s">
        <v>10</v>
      </c>
    </row>
    <row r="13" spans="1:1" x14ac:dyDescent="0.3">
      <c r="A13" s="8" t="s">
        <v>11</v>
      </c>
    </row>
    <row r="14" spans="1:1" x14ac:dyDescent="0.3">
      <c r="A14" s="8" t="s">
        <v>12</v>
      </c>
    </row>
    <row r="15" spans="1:1" x14ac:dyDescent="0.3">
      <c r="A15" s="8" t="s">
        <v>13</v>
      </c>
    </row>
    <row r="16" spans="1:1" x14ac:dyDescent="0.3">
      <c r="A16" s="8" t="s">
        <v>14</v>
      </c>
    </row>
    <row r="17" spans="1:1" x14ac:dyDescent="0.3">
      <c r="A17" s="8" t="s">
        <v>15</v>
      </c>
    </row>
    <row r="18" spans="1:1" x14ac:dyDescent="0.3">
      <c r="A18" s="7" t="s">
        <v>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03E67D-1944-42CB-B2EB-E2E3D1362B75}">
  <dimension ref="A1:B2"/>
  <sheetViews>
    <sheetView showGridLines="0" workbookViewId="0">
      <selection sqref="A1:A2"/>
    </sheetView>
  </sheetViews>
  <sheetFormatPr defaultRowHeight="14.4" x14ac:dyDescent="0.3"/>
  <cols>
    <col min="2" max="2" width="11.5546875" customWidth="1"/>
  </cols>
  <sheetData>
    <row r="1" spans="1:2" x14ac:dyDescent="0.3">
      <c r="A1" s="5" t="s">
        <v>0</v>
      </c>
      <c r="B1" s="5" t="s">
        <v>21</v>
      </c>
    </row>
    <row r="2" spans="1:2" x14ac:dyDescent="0.3">
      <c r="A2" s="4">
        <f>DATE(2025,3,6)</f>
        <v>45722</v>
      </c>
      <c r="B2" s="4" t="str">
        <f>IF(DAY(A2)&lt;15, "1st Half", "2nd Half")</f>
        <v>1st Half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3F7BFF-2CC2-41FF-B560-F996A32AE984}">
  <dimension ref="A1:C5"/>
  <sheetViews>
    <sheetView workbookViewId="0">
      <selection sqref="A1:A2"/>
    </sheetView>
  </sheetViews>
  <sheetFormatPr defaultRowHeight="14.4" x14ac:dyDescent="0.3"/>
  <cols>
    <col min="3" max="3" width="10.44140625" customWidth="1"/>
  </cols>
  <sheetData>
    <row r="1" spans="1:3" x14ac:dyDescent="0.3">
      <c r="A1" s="5" t="s">
        <v>0</v>
      </c>
      <c r="C1" s="10" cm="1">
        <f t="array" ref="C1:C5">_xlfn.SEQUENCE(5,1,A2,14)</f>
        <v>45722</v>
      </c>
    </row>
    <row r="2" spans="1:3" x14ac:dyDescent="0.3">
      <c r="A2" s="4">
        <f>DATE(2025,3,6)</f>
        <v>45722</v>
      </c>
      <c r="C2" s="10">
        <v>45736</v>
      </c>
    </row>
    <row r="3" spans="1:3" x14ac:dyDescent="0.3">
      <c r="C3" s="10">
        <v>45750</v>
      </c>
    </row>
    <row r="4" spans="1:3" x14ac:dyDescent="0.3">
      <c r="C4" s="10">
        <v>45764</v>
      </c>
    </row>
    <row r="5" spans="1:3" x14ac:dyDescent="0.3">
      <c r="C5" s="10">
        <v>45778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2318D3-E33E-4A5F-8D24-2A484919BCFC}">
  <dimension ref="A1:B2"/>
  <sheetViews>
    <sheetView showGridLines="0" workbookViewId="0">
      <selection activeCell="B2" sqref="B2"/>
    </sheetView>
  </sheetViews>
  <sheetFormatPr defaultRowHeight="14.4" x14ac:dyDescent="0.3"/>
  <cols>
    <col min="1" max="1" width="10.77734375" customWidth="1"/>
    <col min="2" max="2" width="12.33203125" customWidth="1"/>
  </cols>
  <sheetData>
    <row r="1" spans="1:2" x14ac:dyDescent="0.3">
      <c r="A1" s="5" t="s">
        <v>19</v>
      </c>
      <c r="B1" s="5" t="s">
        <v>22</v>
      </c>
    </row>
    <row r="2" spans="1:2" x14ac:dyDescent="0.3">
      <c r="A2" s="4">
        <v>45717</v>
      </c>
      <c r="B2" s="11">
        <f ca="1">NETWORKDAYS(A2,TODAY())</f>
        <v>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12078B-5640-43FA-BFC5-360CD0DD8B60}">
  <dimension ref="A1:E6"/>
  <sheetViews>
    <sheetView showGridLines="0" workbookViewId="0"/>
  </sheetViews>
  <sheetFormatPr defaultRowHeight="14.4" x14ac:dyDescent="0.3"/>
  <cols>
    <col min="4" max="4" width="15.109375" customWidth="1"/>
    <col min="5" max="5" width="12.33203125" bestFit="1" customWidth="1"/>
  </cols>
  <sheetData>
    <row r="1" spans="1:5" x14ac:dyDescent="0.3">
      <c r="A1" s="5" t="s">
        <v>23</v>
      </c>
      <c r="B1" s="5" t="s">
        <v>26</v>
      </c>
      <c r="D1" s="5" t="s">
        <v>24</v>
      </c>
      <c r="E1" s="12">
        <v>10</v>
      </c>
    </row>
    <row r="2" spans="1:5" x14ac:dyDescent="0.3">
      <c r="A2" s="3">
        <v>11</v>
      </c>
      <c r="B2" s="12">
        <f>IF(A2&lt;=$E$3, A2*$E$1, ($E$3*$E$1)+((A2-$E$3)*$E$2))</f>
        <v>142</v>
      </c>
      <c r="D2" s="5" t="s">
        <v>25</v>
      </c>
      <c r="E2" s="12">
        <v>18</v>
      </c>
    </row>
    <row r="3" spans="1:5" x14ac:dyDescent="0.3">
      <c r="A3" s="3">
        <v>6</v>
      </c>
      <c r="B3" s="12">
        <f t="shared" ref="B3:B6" si="0">IF(A3&lt;=$E$3, A3*$E$1, ($E$3*$E$1)+((A3-$E$3)*$E$2))</f>
        <v>60</v>
      </c>
      <c r="D3" s="5" t="s">
        <v>27</v>
      </c>
      <c r="E3" s="3">
        <v>7</v>
      </c>
    </row>
    <row r="4" spans="1:5" x14ac:dyDescent="0.3">
      <c r="A4" s="3">
        <v>7</v>
      </c>
      <c r="B4" s="12">
        <f t="shared" si="0"/>
        <v>70</v>
      </c>
    </row>
    <row r="5" spans="1:5" x14ac:dyDescent="0.3">
      <c r="A5" s="3">
        <v>12</v>
      </c>
      <c r="B5" s="12">
        <f t="shared" si="0"/>
        <v>160</v>
      </c>
    </row>
    <row r="6" spans="1:5" x14ac:dyDescent="0.3">
      <c r="A6" s="3">
        <v>7</v>
      </c>
      <c r="B6" s="12">
        <f t="shared" si="0"/>
        <v>70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89FED6-7217-47FE-A9CC-CEED6B20A546}">
  <dimension ref="A1:B2"/>
  <sheetViews>
    <sheetView showGridLines="0" workbookViewId="0">
      <selection activeCell="B2" sqref="B2"/>
    </sheetView>
  </sheetViews>
  <sheetFormatPr defaultRowHeight="14.4" x14ac:dyDescent="0.3"/>
  <cols>
    <col min="1" max="1" width="11" customWidth="1"/>
    <col min="2" max="2" width="13.77734375" customWidth="1"/>
  </cols>
  <sheetData>
    <row r="1" spans="1:2" x14ac:dyDescent="0.3">
      <c r="A1" s="5" t="s">
        <v>19</v>
      </c>
      <c r="B1" s="5" t="s">
        <v>20</v>
      </c>
    </row>
    <row r="2" spans="1:2" x14ac:dyDescent="0.3">
      <c r="A2" s="4">
        <v>45722</v>
      </c>
      <c r="B2" s="4">
        <f>EOMONTH(A2,0)</f>
        <v>45747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250B44-A5E6-4879-9649-5FA68B1210AE}">
  <dimension ref="A1"/>
  <sheetViews>
    <sheetView workbookViewId="0">
      <selection activeCell="G18" sqref="G18"/>
    </sheetView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Sheet1</vt:lpstr>
      <vt:lpstr>Sheet2</vt:lpstr>
      <vt:lpstr>Sheet3</vt:lpstr>
      <vt:lpstr>Sheet4</vt:lpstr>
      <vt:lpstr>Sheet5</vt:lpstr>
      <vt:lpstr>Sheet8</vt:lpstr>
      <vt:lpstr>Sheet9</vt:lpstr>
      <vt:lpstr>Sheet10</vt:lpstr>
      <vt:lpstr>Sheet6</vt:lpstr>
      <vt:lpstr>Sheet7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Aditi Ladha</dc:creator>
  <cp:lastModifiedBy>Aditi Ladha</cp:lastModifiedBy>
  <dcterms:created xsi:type="dcterms:W3CDTF">2025-03-04T12:06:12Z</dcterms:created>
  <dcterms:modified xsi:type="dcterms:W3CDTF">2025-03-06T17:52:42Z</dcterms:modified>
</cp:coreProperties>
</file>