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pivotTables/pivotTable5.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C:\Users\johnmika\Desktop\MyExcelOnline\1. YouTube\Workbooks\"/>
    </mc:Choice>
  </mc:AlternateContent>
  <bookViews>
    <workbookView xWindow="480" yWindow="90" windowWidth="13800" windowHeight="6915" activeTab="1"/>
  </bookViews>
  <sheets>
    <sheet name="Data_Table " sheetId="8" r:id="rId1"/>
    <sheet name="Interactive Charts" sheetId="6" r:id="rId2"/>
    <sheet name="How to" sheetId="7" r:id="rId3"/>
  </sheets>
  <definedNames>
    <definedName name="_xlnm._FilterDatabase" localSheetId="0" hidden="1">'Data_Table '!$I:$I</definedName>
    <definedName name="_xlnm.Extract" localSheetId="0">'Data_Table '!#REF!</definedName>
    <definedName name="No_Of_Cells_Down">'Interactive Charts'!$H$18</definedName>
    <definedName name="No_Of_Cells_Down_">'How to'!$D$10</definedName>
    <definedName name="Show_Chart">OFFSET(Start_Here,No_Of_Cells_Down,0,)</definedName>
    <definedName name="Show_Chart_">OFFSET(Start_Here_,No_Of_Cells_Down_,0,)</definedName>
    <definedName name="Slicer_CHART">#N/A</definedName>
    <definedName name="Slicer_CHART1">#N/A</definedName>
    <definedName name="Slicer_FINANCIAL_YEAR">#N/A</definedName>
    <definedName name="Slicer_SALES_PERSON">#N/A</definedName>
    <definedName name="Slicer_SALES_REGION">#N/A</definedName>
    <definedName name="Start_Here">'Interactive Charts'!$A$20</definedName>
    <definedName name="Start_Here_">'How to'!$A$20</definedName>
  </definedNames>
  <calcPr calcId="152511" iterate="1"/>
  <pivotCaches>
    <pivotCache cacheId="27" r:id="rId4"/>
    <pivotCache cacheId="28" r:id="rId5"/>
    <pivotCache cacheId="29" r:id="rId6"/>
  </pivotCaches>
  <extLst>
    <ext xmlns:x14="http://schemas.microsoft.com/office/spreadsheetml/2009/9/main" uri="{BBE1A952-AA13-448e-AADC-164F8A28A991}">
      <x14:slicerCaches>
        <x14:slicerCache r:id="rId7"/>
        <x14:slicerCache r:id="rId8"/>
        <x14:slicerCache r:id="rId9"/>
        <x14:slicerCache r:id="rId10"/>
        <x14:slicerCache r:id="rId11"/>
      </x14:slicerCaches>
    </ext>
    <ext xmlns:x14="http://schemas.microsoft.com/office/spreadsheetml/2009/9/main" uri="{79F54976-1DA5-4618-B147-4CDE4B953A38}">
      <x14:workbookPr/>
    </ext>
  </extLst>
</workbook>
</file>

<file path=xl/calcChain.xml><?xml version="1.0" encoding="utf-8"?>
<calcChain xmlns="http://schemas.openxmlformats.org/spreadsheetml/2006/main">
  <c r="J578" i="8" l="1"/>
  <c r="F578" i="8"/>
</calcChain>
</file>

<file path=xl/sharedStrings.xml><?xml version="1.0" encoding="utf-8"?>
<sst xmlns="http://schemas.openxmlformats.org/spreadsheetml/2006/main" count="4111" uniqueCount="200">
  <si>
    <t>Michael Jackson</t>
  </si>
  <si>
    <t>Ian Wright</t>
  </si>
  <si>
    <t>John Michaloudis</t>
  </si>
  <si>
    <t>Homer Simpson</t>
  </si>
  <si>
    <t>Row Labels</t>
  </si>
  <si>
    <t>Start Here</t>
  </si>
  <si>
    <t>OFFSET(Start_Here,No_Of_Cells_Down,0,)</t>
  </si>
  <si>
    <t>Create your table</t>
  </si>
  <si>
    <t>Number</t>
  </si>
  <si>
    <t>Define a Name for your Start_Position</t>
  </si>
  <si>
    <t>(Row Label = Number)</t>
  </si>
  <si>
    <t>Define Name for the formula that will drive the pictures</t>
  </si>
  <si>
    <t>CUSTOMER</t>
  </si>
  <si>
    <t>PRODUCTS</t>
  </si>
  <si>
    <t>SALES PERSON</t>
  </si>
  <si>
    <t>SALES REGION</t>
  </si>
  <si>
    <t>ORDER DATE</t>
  </si>
  <si>
    <t>SALES</t>
  </si>
  <si>
    <t>COSTS</t>
  </si>
  <si>
    <t>FINANCIAL YEAR</t>
  </si>
  <si>
    <t>SALES MONTH</t>
  </si>
  <si>
    <t>SALES QTR</t>
  </si>
  <si>
    <t>CHANNEL PARTNERS</t>
  </si>
  <si>
    <t>LONG ISLANDS INC</t>
  </si>
  <si>
    <t>SOFT DRINKS</t>
  </si>
  <si>
    <t>AMERICAS</t>
  </si>
  <si>
    <t>January</t>
  </si>
  <si>
    <t>Q1</t>
  </si>
  <si>
    <t>Acme, inc.</t>
  </si>
  <si>
    <t>February</t>
  </si>
  <si>
    <t>Widget Corp</t>
  </si>
  <si>
    <t>March</t>
  </si>
  <si>
    <t>123 Warehousing</t>
  </si>
  <si>
    <t>April</t>
  </si>
  <si>
    <t>Q2</t>
  </si>
  <si>
    <t>Demo Company</t>
  </si>
  <si>
    <t>May</t>
  </si>
  <si>
    <t>Smith and Co.</t>
  </si>
  <si>
    <t>June</t>
  </si>
  <si>
    <t>Foo Bars</t>
  </si>
  <si>
    <t>July</t>
  </si>
  <si>
    <t>Q3</t>
  </si>
  <si>
    <t>ABC Telecom</t>
  </si>
  <si>
    <t>August</t>
  </si>
  <si>
    <t>Fake Brothers</t>
  </si>
  <si>
    <t>September</t>
  </si>
  <si>
    <t>QWERTY Logistics</t>
  </si>
  <si>
    <t>October</t>
  </si>
  <si>
    <t>Q4</t>
  </si>
  <si>
    <t>Demo, inc.</t>
  </si>
  <si>
    <t>November</t>
  </si>
  <si>
    <t>Sample Company</t>
  </si>
  <si>
    <t>December</t>
  </si>
  <si>
    <t>Sample, inc</t>
  </si>
  <si>
    <t>BOTTLES</t>
  </si>
  <si>
    <t>Acme Corp</t>
  </si>
  <si>
    <t>Allied Biscuit</t>
  </si>
  <si>
    <t>Ankh-Sto Associates</t>
  </si>
  <si>
    <t>Extensive Enterprise</t>
  </si>
  <si>
    <t>Galaxy Corp</t>
  </si>
  <si>
    <t>Globo-Chem</t>
  </si>
  <si>
    <t>Mr. Sparkle</t>
  </si>
  <si>
    <t>Globex Corporation</t>
  </si>
  <si>
    <t>LexCorp</t>
  </si>
  <si>
    <t>LuthorCorp</t>
  </si>
  <si>
    <t>North Central Positronics</t>
  </si>
  <si>
    <t>Omni Consimer Products</t>
  </si>
  <si>
    <t>ICE CUBES</t>
  </si>
  <si>
    <t>Praxis Corporation</t>
  </si>
  <si>
    <t>Sombra Corporation</t>
  </si>
  <si>
    <t>Sto Plains Holdings</t>
  </si>
  <si>
    <t>Tessier-Ashpool</t>
  </si>
  <si>
    <t>Wayne Enterprises</t>
  </si>
  <si>
    <t>Wentworth Industries</t>
  </si>
  <si>
    <t>ZiffCorp</t>
  </si>
  <si>
    <t>Bluth Company</t>
  </si>
  <si>
    <t>Strickland Propane</t>
  </si>
  <si>
    <t>Thatherton Fuels</t>
  </si>
  <si>
    <t>Three Waters</t>
  </si>
  <si>
    <t>Water and Power</t>
  </si>
  <si>
    <t>TONIC</t>
  </si>
  <si>
    <t>Western Gas &amp; Electric</t>
  </si>
  <si>
    <t>Mammoth Pictures</t>
  </si>
  <si>
    <t>Mooby Corp</t>
  </si>
  <si>
    <t>Gringotts</t>
  </si>
  <si>
    <t>Thrift Bank</t>
  </si>
  <si>
    <t>Flowers By Irene</t>
  </si>
  <si>
    <t>The Legitimate Businessmens Club</t>
  </si>
  <si>
    <t>Osato Chemicals</t>
  </si>
  <si>
    <t>Transworld Consortium</t>
  </si>
  <si>
    <t>Universal Export</t>
  </si>
  <si>
    <t>United Fried Chicken</t>
  </si>
  <si>
    <t>Virtucon</t>
  </si>
  <si>
    <t>Kumatsu Motors</t>
  </si>
  <si>
    <t>Keedsler Motors</t>
  </si>
  <si>
    <t>Powell Motors</t>
  </si>
  <si>
    <t>Industrial Automation</t>
  </si>
  <si>
    <t>Sirius Cybernetics Corporation</t>
  </si>
  <si>
    <t>U.S. Robotics and Mechanical Men</t>
  </si>
  <si>
    <t>Colonial Movers</t>
  </si>
  <si>
    <t>Corellian Engineering Corporation</t>
  </si>
  <si>
    <t>Incom Corporation</t>
  </si>
  <si>
    <t>General Products</t>
  </si>
  <si>
    <t>Leeding Engines Ltd.</t>
  </si>
  <si>
    <t>Blammo</t>
  </si>
  <si>
    <t>Input, Inc.</t>
  </si>
  <si>
    <t>Mainway Toys</t>
  </si>
  <si>
    <t>Videlectrix</t>
  </si>
  <si>
    <t>Zevo Toys</t>
  </si>
  <si>
    <t>Ajax</t>
  </si>
  <si>
    <t>Axis Chemical Co.</t>
  </si>
  <si>
    <t>Barrytron</t>
  </si>
  <si>
    <t>Carrys Candles</t>
  </si>
  <si>
    <t>Cogswell Cogs</t>
  </si>
  <si>
    <t>Spacely Sprockets</t>
  </si>
  <si>
    <t>General Forge and Foundry</t>
  </si>
  <si>
    <t>Duff Brewing Company</t>
  </si>
  <si>
    <t>Dunder Mifflin</t>
  </si>
  <si>
    <t>General Services Corporation</t>
  </si>
  <si>
    <t>Monarch Playing Card Co.</t>
  </si>
  <si>
    <t>Krustyco</t>
  </si>
  <si>
    <t>Initech</t>
  </si>
  <si>
    <t>Roboto Industries</t>
  </si>
  <si>
    <t>Primatech</t>
  </si>
  <si>
    <t>Sonky Rubber Goods</t>
  </si>
  <si>
    <t>St. Anky Beer</t>
  </si>
  <si>
    <t>Stay Puft Corporation</t>
  </si>
  <si>
    <t>Vandelay Industries</t>
  </si>
  <si>
    <t>Wernham Hogg</t>
  </si>
  <si>
    <t>Gadgetron</t>
  </si>
  <si>
    <t>Burleigh and Stronginthearm</t>
  </si>
  <si>
    <t>BLAND Corporation</t>
  </si>
  <si>
    <t>Nordyne Defense Dynamics</t>
  </si>
  <si>
    <t>Petrox Oil Company</t>
  </si>
  <si>
    <t>Roxxon</t>
  </si>
  <si>
    <t>McMahon and Tate</t>
  </si>
  <si>
    <t>Sixty Second Avenue</t>
  </si>
  <si>
    <t>Charles Townsend Agency</t>
  </si>
  <si>
    <t>Spade and Archer</t>
  </si>
  <si>
    <t>Megadodo Publications</t>
  </si>
  <si>
    <t>Rouster and Sideways</t>
  </si>
  <si>
    <t>C.H. Lavatory and Sons</t>
  </si>
  <si>
    <t>Globo Gym American Corp</t>
  </si>
  <si>
    <t>The New Firm</t>
  </si>
  <si>
    <t>SpringShield</t>
  </si>
  <si>
    <t>Compuglobalhypermeganet</t>
  </si>
  <si>
    <t>Data Systems</t>
  </si>
  <si>
    <t>Gizmonic Institute</t>
  </si>
  <si>
    <t>Initrode</t>
  </si>
  <si>
    <t>Taggart Transcontinental</t>
  </si>
  <si>
    <t>Atlantic Northern</t>
  </si>
  <si>
    <t>Niagular</t>
  </si>
  <si>
    <t>Plow King</t>
  </si>
  <si>
    <t>Big Kahuna Burger</t>
  </si>
  <si>
    <t>Big T Burgers and Fries</t>
  </si>
  <si>
    <t>Chez Quis</t>
  </si>
  <si>
    <t>Chotchkies</t>
  </si>
  <si>
    <t>The Frying Dutchman</t>
  </si>
  <si>
    <t>Klimpys</t>
  </si>
  <si>
    <t>The Krusty Krab</t>
  </si>
  <si>
    <t>Monks Diner</t>
  </si>
  <si>
    <t>Milliways</t>
  </si>
  <si>
    <t>Minuteman Cafe</t>
  </si>
  <si>
    <t>Taco Grande</t>
  </si>
  <si>
    <t>Tip Top Cafe</t>
  </si>
  <si>
    <t>Moes Tavern</t>
  </si>
  <si>
    <t>Central Perk</t>
  </si>
  <si>
    <t>Chasers</t>
  </si>
  <si>
    <t>MOJITOS R US</t>
  </si>
  <si>
    <t>EUROPE</t>
  </si>
  <si>
    <t>TEQUILA TACOS LTD</t>
  </si>
  <si>
    <t>ASIA</t>
  </si>
  <si>
    <t>GIN ON THE RUN CO</t>
  </si>
  <si>
    <t>AFRICA</t>
  </si>
  <si>
    <t>Total</t>
  </si>
  <si>
    <t>Column Labels</t>
  </si>
  <si>
    <t>Sum of SALES</t>
  </si>
  <si>
    <t>2012</t>
  </si>
  <si>
    <t>Qtr1</t>
  </si>
  <si>
    <t>Qtr2</t>
  </si>
  <si>
    <t>Qtr3</t>
  </si>
  <si>
    <t>Qtr4</t>
  </si>
  <si>
    <t>2013</t>
  </si>
  <si>
    <t>2014</t>
  </si>
  <si>
    <t>(All)</t>
  </si>
  <si>
    <t>REGIONAL SALES</t>
  </si>
  <si>
    <t>CHART</t>
  </si>
  <si>
    <t>ORDERS RECEIVED</t>
  </si>
  <si>
    <t>TOP 5 CHANNELS</t>
  </si>
  <si>
    <t>Show_Chart</t>
  </si>
  <si>
    <r>
      <t xml:space="preserve">Insert a Pivot Table &amp; Define Name for the first cell to be called: </t>
    </r>
    <r>
      <rPr>
        <i/>
        <sz val="12"/>
        <color rgb="FFFF0000"/>
        <rFont val="Calibri"/>
        <family val="2"/>
        <scheme val="minor"/>
      </rPr>
      <t>No_Of_Cells_Down_</t>
    </r>
  </si>
  <si>
    <t>Make row Height = 230 to fit in the pictures</t>
  </si>
  <si>
    <t>Start_Here_</t>
  </si>
  <si>
    <t>Insert Pivot Charts</t>
  </si>
  <si>
    <t>Copy pivot charts and paste picture link</t>
  </si>
  <si>
    <t>Reference the picture to our Offset named range</t>
  </si>
  <si>
    <t>Insert Slicers from Pivot Charts &amp; connect them</t>
  </si>
  <si>
    <t>Show_Chart_</t>
  </si>
  <si>
    <t>=OFFSET(Start_Here_,No_Of_Cells_Down,0,)</t>
  </si>
  <si>
    <t>Insert a Slicer (CHARTS)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</si>
</sst>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_ ;\-#,##0\ "/>
  </numFmts>
  <fonts count="11" x14ac:knownFonts="1">
    <font>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2"/>
      <color theme="1"/>
      <name val="Calibri"/>
      <family val="2"/>
      <scheme val="minor"/>
    </font>
    <font>
      <b/>
      <sz val="12"/>
      <color rgb="FF0070C0"/>
      <name val="Calibri"/>
      <family val="2"/>
      <scheme val="minor"/>
    </font>
    <font>
      <sz val="12"/>
      <color theme="0" tint="-0.499984740745262"/>
      <name val="Calibri"/>
      <family val="2"/>
      <scheme val="minor"/>
    </font>
    <font>
      <i/>
      <sz val="12"/>
      <color rgb="FFFF0000"/>
      <name val="Calibri"/>
      <family val="2"/>
      <scheme val="minor"/>
    </font>
    <font>
      <i/>
      <sz val="12"/>
      <color theme="2" tint="-0.499984740745262"/>
      <name val="Calibri"/>
      <family val="2"/>
      <scheme val="minor"/>
    </font>
    <font>
      <sz val="12"/>
      <color theme="1"/>
      <name val="Calibri"/>
      <family val="2"/>
      <scheme val="minor"/>
    </font>
    <font>
      <b/>
      <sz val="12"/>
      <color rgb="FF7030A0"/>
      <name val="Calibri"/>
      <family val="2"/>
      <scheme val="minor"/>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40">
    <xf numFmtId="0" fontId="0" fillId="0" borderId="0" xfId="0"/>
    <xf numFmtId="0" fontId="0" fillId="0" borderId="0" xfId="0" applyBorder="1"/>
    <xf numFmtId="0" fontId="0" fillId="0" borderId="0" xfId="0" applyBorder="1" applyAlignment="1">
      <alignment horizontal="left"/>
    </xf>
    <xf numFmtId="0" fontId="0" fillId="0" borderId="0" xfId="0" pivotButton="1"/>
    <xf numFmtId="0" fontId="0" fillId="0" borderId="0" xfId="0" applyAlignment="1">
      <alignment horizontal="left"/>
    </xf>
    <xf numFmtId="0" fontId="0" fillId="0" borderId="0" xfId="0" applyAlignment="1">
      <alignment horizontal="center"/>
    </xf>
    <xf numFmtId="0" fontId="0" fillId="0" borderId="0" xfId="0" applyBorder="1" applyAlignment="1">
      <alignment horizontal="center"/>
    </xf>
    <xf numFmtId="0" fontId="4" fillId="0" borderId="0" xfId="0" applyFont="1"/>
    <xf numFmtId="0" fontId="5" fillId="0" borderId="1" xfId="0" applyFont="1" applyBorder="1"/>
    <xf numFmtId="0" fontId="0" fillId="0" borderId="1" xfId="0" applyBorder="1" applyAlignment="1">
      <alignment horizontal="center"/>
    </xf>
    <xf numFmtId="0" fontId="0" fillId="0" borderId="1" xfId="0" applyBorder="1"/>
    <xf numFmtId="0" fontId="3" fillId="2" borderId="0" xfId="0" applyFont="1" applyFill="1"/>
    <xf numFmtId="0" fontId="3" fillId="0" borderId="0" xfId="0" applyFont="1" applyAlignment="1">
      <alignment horizontal="left"/>
    </xf>
    <xf numFmtId="0" fontId="5" fillId="0" borderId="1" xfId="0" applyFont="1" applyBorder="1" applyAlignment="1">
      <alignment horizontal="center"/>
    </xf>
    <xf numFmtId="0" fontId="0" fillId="0" borderId="0" xfId="0" applyAlignment="1">
      <alignment vertical="center"/>
    </xf>
    <xf numFmtId="0" fontId="0" fillId="0" borderId="0" xfId="0" applyAlignment="1">
      <alignment horizontal="left" vertical="center"/>
    </xf>
    <xf numFmtId="0" fontId="3" fillId="0" borderId="0" xfId="0" applyFont="1" applyFill="1"/>
    <xf numFmtId="0" fontId="6" fillId="0" borderId="0" xfId="0" applyFont="1"/>
    <xf numFmtId="0" fontId="4" fillId="0" borderId="0" xfId="0" applyFont="1" applyAlignment="1">
      <alignment horizontal="center"/>
    </xf>
    <xf numFmtId="0" fontId="4" fillId="0" borderId="0" xfId="0" applyFont="1" applyAlignment="1">
      <alignment horizontal="center" vertical="center"/>
    </xf>
    <xf numFmtId="0" fontId="1" fillId="0" borderId="0" xfId="0" applyFont="1" applyAlignment="1">
      <alignment horizontal="center"/>
    </xf>
    <xf numFmtId="0" fontId="1" fillId="0" borderId="0" xfId="0" applyFont="1"/>
    <xf numFmtId="0" fontId="8" fillId="0" borderId="0" xfId="0" applyFont="1"/>
    <xf numFmtId="0" fontId="1" fillId="0" borderId="0" xfId="0"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164" fontId="1" fillId="0" borderId="0" xfId="1" applyNumberFormat="1" applyFont="1" applyFill="1" applyBorder="1" applyAlignment="1">
      <alignment horizontal="center" vertical="center" wrapText="1"/>
    </xf>
    <xf numFmtId="0" fontId="9" fillId="0" borderId="0" xfId="0" applyFont="1" applyFill="1" applyBorder="1"/>
    <xf numFmtId="0" fontId="2" fillId="0" borderId="0" xfId="0" applyFont="1" applyFill="1" applyBorder="1" applyAlignment="1">
      <alignment horizontal="center"/>
    </xf>
    <xf numFmtId="14" fontId="2" fillId="0" borderId="0" xfId="0" applyNumberFormat="1" applyFont="1" applyFill="1" applyBorder="1" applyAlignment="1">
      <alignment horizontal="center"/>
    </xf>
    <xf numFmtId="164" fontId="2" fillId="0" borderId="0" xfId="1" applyNumberFormat="1" applyFont="1" applyFill="1" applyBorder="1" applyAlignment="1">
      <alignment horizontal="center"/>
    </xf>
    <xf numFmtId="0" fontId="2" fillId="0" borderId="0" xfId="0" applyFont="1" applyFill="1" applyAlignment="1">
      <alignment horizontal="center"/>
    </xf>
    <xf numFmtId="0" fontId="2" fillId="0" borderId="0" xfId="0" applyNumberFormat="1" applyFont="1" applyFill="1" applyAlignment="1">
      <alignment horizontal="center"/>
    </xf>
    <xf numFmtId="0" fontId="0" fillId="0" borderId="0" xfId="0" applyNumberFormat="1"/>
    <xf numFmtId="14" fontId="0" fillId="0" borderId="0" xfId="0" applyNumberFormat="1" applyAlignment="1">
      <alignment horizontal="left" indent="1"/>
    </xf>
    <xf numFmtId="3" fontId="0" fillId="0" borderId="0" xfId="0" applyNumberFormat="1"/>
    <xf numFmtId="0" fontId="0" fillId="0" borderId="2" xfId="0" applyBorder="1" applyAlignment="1">
      <alignment horizontal="center"/>
    </xf>
    <xf numFmtId="0" fontId="0" fillId="0" borderId="2" xfId="0" applyBorder="1"/>
    <xf numFmtId="0" fontId="0" fillId="0" borderId="3" xfId="0" applyBorder="1"/>
    <xf numFmtId="0" fontId="10" fillId="0" borderId="0" xfId="0" applyFont="1"/>
    <xf numFmtId="0" fontId="3" fillId="0" borderId="0" xfId="0" quotePrefix="1" applyFont="1"/>
  </cellXfs>
  <cellStyles count="2">
    <cellStyle name="Comma" xfId="1" builtinId="3"/>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64" formatCode="#,##0_ ;\-#,##0\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64" formatCode="#,##0_ ;\-#,##0\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styles" Target="style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microsoft.com/office/2007/relationships/slicerCache" Target="slicerCaches/slicerCache5.xml"/><Relationship Id="rId5" Type="http://schemas.openxmlformats.org/officeDocument/2006/relationships/pivotCacheDefinition" Target="pivotCache/pivotCacheDefinition2.xml"/><Relationship Id="rId15" Type="http://schemas.openxmlformats.org/officeDocument/2006/relationships/calcChain" Target="calcChain.xml"/><Relationship Id="rId10" Type="http://schemas.microsoft.com/office/2007/relationships/slicerCache" Target="slicerCaches/slicerCache4.xml"/><Relationship Id="rId4" Type="http://schemas.openxmlformats.org/officeDocument/2006/relationships/pivotCacheDefinition" Target="pivotCache/pivotCacheDefinition1.xml"/><Relationship Id="rId9" Type="http://schemas.microsoft.com/office/2007/relationships/slicerCache" Target="slicerCaches/slicerCache3.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pivotSource>
    <c:name>[9.18_FUN_Use Slicers to change chart types.xlsx]Interactive Charts!PivotTable1</c:name>
    <c:fmtId val="2"/>
  </c:pivotSource>
  <c:chart>
    <c:title>
      <c:tx>
        <c:rich>
          <a:bodyPr/>
          <a:lstStyle/>
          <a:p>
            <a:pPr>
              <a:defRPr b="0"/>
            </a:pPr>
            <a:r>
              <a:rPr lang="en-GB" b="0"/>
              <a:t>REGIONAL SALES</a:t>
            </a:r>
          </a:p>
        </c:rich>
      </c:tx>
      <c:layout/>
      <c:overlay val="0"/>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marker>
          <c:symbol val="none"/>
        </c:marker>
      </c:pivotFmt>
      <c:pivotFmt>
        <c:idx val="33"/>
        <c:marker>
          <c:symbol val="none"/>
        </c:marker>
      </c:pivotFmt>
      <c:pivotFmt>
        <c:idx val="34"/>
        <c:marker>
          <c:symbol val="none"/>
        </c:marker>
      </c:pivotFmt>
      <c:pivotFmt>
        <c:idx val="35"/>
        <c:marker>
          <c:symbol val="none"/>
        </c:marker>
      </c:pivotFmt>
      <c:pivotFmt>
        <c:idx val="36"/>
        <c:marker>
          <c:symbol val="none"/>
        </c:marker>
      </c:pivotFmt>
      <c:pivotFmt>
        <c:idx val="37"/>
        <c:marker>
          <c:symbol val="none"/>
        </c:marker>
      </c:pivotFmt>
      <c:pivotFmt>
        <c:idx val="38"/>
        <c:marker>
          <c:symbol val="none"/>
        </c:marker>
      </c:pivotFmt>
      <c:pivotFmt>
        <c:idx val="39"/>
        <c:marker>
          <c:symbol val="none"/>
        </c:marker>
      </c:pivotFmt>
      <c:pivotFmt>
        <c:idx val="40"/>
        <c:marker>
          <c:symbol val="none"/>
        </c:marker>
      </c:pivotFmt>
      <c:pivotFmt>
        <c:idx val="41"/>
        <c:marker>
          <c:symbol val="none"/>
        </c:marker>
      </c:pivotFmt>
      <c:pivotFmt>
        <c:idx val="42"/>
        <c:marker>
          <c:symbol val="none"/>
        </c:marker>
      </c:pivotFmt>
      <c:pivotFmt>
        <c:idx val="43"/>
        <c:marker>
          <c:symbol val="none"/>
        </c:marker>
      </c:pivotFmt>
      <c:pivotFmt>
        <c:idx val="44"/>
        <c:marker>
          <c:symbol val="none"/>
        </c:marker>
      </c:pivotFmt>
      <c:pivotFmt>
        <c:idx val="45"/>
        <c:marker>
          <c:symbol val="none"/>
        </c:marker>
      </c:pivotFmt>
      <c:pivotFmt>
        <c:idx val="46"/>
        <c:marker>
          <c:symbol val="none"/>
        </c:marker>
      </c:pivotFmt>
      <c:pivotFmt>
        <c:idx val="47"/>
        <c:marker>
          <c:symbol val="none"/>
        </c:marker>
      </c:pivotFmt>
      <c:pivotFmt>
        <c:idx val="48"/>
        <c:marker>
          <c:symbol val="none"/>
        </c:marker>
      </c:pivotFmt>
    </c:pivotFmts>
    <c:plotArea>
      <c:layout>
        <c:manualLayout>
          <c:layoutTarget val="inner"/>
          <c:xMode val="edge"/>
          <c:yMode val="edge"/>
          <c:x val="0.12847462817147859"/>
          <c:y val="0.19480351414406533"/>
          <c:w val="0.72079068241469824"/>
          <c:h val="0.68921660834062404"/>
        </c:manualLayout>
      </c:layout>
      <c:barChart>
        <c:barDir val="col"/>
        <c:grouping val="clustered"/>
        <c:varyColors val="0"/>
        <c:ser>
          <c:idx val="0"/>
          <c:order val="0"/>
          <c:tx>
            <c:strRef>
              <c:f>'Interactive Charts'!$K$2:$K$3</c:f>
              <c:strCache>
                <c:ptCount val="1"/>
                <c:pt idx="0">
                  <c:v>2012</c:v>
                </c:pt>
              </c:strCache>
            </c:strRef>
          </c:tx>
          <c:invertIfNegative val="0"/>
          <c:cat>
            <c:strRef>
              <c:f>'Interactive Charts'!$J$4:$J$7</c:f>
              <c:strCache>
                <c:ptCount val="4"/>
                <c:pt idx="0">
                  <c:v>AMERICAS</c:v>
                </c:pt>
                <c:pt idx="1">
                  <c:v>EUROPE</c:v>
                </c:pt>
                <c:pt idx="2">
                  <c:v>ASIA</c:v>
                </c:pt>
                <c:pt idx="3">
                  <c:v>AFRICA</c:v>
                </c:pt>
              </c:strCache>
            </c:strRef>
          </c:cat>
          <c:val>
            <c:numRef>
              <c:f>'Interactive Charts'!$K$4:$K$7</c:f>
              <c:numCache>
                <c:formatCode>General</c:formatCode>
                <c:ptCount val="4"/>
                <c:pt idx="0">
                  <c:v>2499222</c:v>
                </c:pt>
                <c:pt idx="1">
                  <c:v>2674096</c:v>
                </c:pt>
                <c:pt idx="2">
                  <c:v>2566978</c:v>
                </c:pt>
                <c:pt idx="3">
                  <c:v>2647950</c:v>
                </c:pt>
              </c:numCache>
            </c:numRef>
          </c:val>
        </c:ser>
        <c:ser>
          <c:idx val="1"/>
          <c:order val="1"/>
          <c:tx>
            <c:strRef>
              <c:f>'Interactive Charts'!$L$2:$L$3</c:f>
              <c:strCache>
                <c:ptCount val="1"/>
                <c:pt idx="0">
                  <c:v>2013</c:v>
                </c:pt>
              </c:strCache>
            </c:strRef>
          </c:tx>
          <c:invertIfNegative val="0"/>
          <c:cat>
            <c:strRef>
              <c:f>'Interactive Charts'!$J$4:$J$7</c:f>
              <c:strCache>
                <c:ptCount val="4"/>
                <c:pt idx="0">
                  <c:v>AMERICAS</c:v>
                </c:pt>
                <c:pt idx="1">
                  <c:v>EUROPE</c:v>
                </c:pt>
                <c:pt idx="2">
                  <c:v>ASIA</c:v>
                </c:pt>
                <c:pt idx="3">
                  <c:v>AFRICA</c:v>
                </c:pt>
              </c:strCache>
            </c:strRef>
          </c:cat>
          <c:val>
            <c:numRef>
              <c:f>'Interactive Charts'!$L$4:$L$7</c:f>
              <c:numCache>
                <c:formatCode>General</c:formatCode>
                <c:ptCount val="4"/>
                <c:pt idx="0">
                  <c:v>2428650</c:v>
                </c:pt>
                <c:pt idx="1">
                  <c:v>2722129</c:v>
                </c:pt>
                <c:pt idx="2">
                  <c:v>2879900</c:v>
                </c:pt>
                <c:pt idx="3">
                  <c:v>2987445</c:v>
                </c:pt>
              </c:numCache>
            </c:numRef>
          </c:val>
        </c:ser>
        <c:ser>
          <c:idx val="2"/>
          <c:order val="2"/>
          <c:tx>
            <c:strRef>
              <c:f>'Interactive Charts'!$M$2:$M$3</c:f>
              <c:strCache>
                <c:ptCount val="1"/>
                <c:pt idx="0">
                  <c:v>2014</c:v>
                </c:pt>
              </c:strCache>
            </c:strRef>
          </c:tx>
          <c:invertIfNegative val="0"/>
          <c:cat>
            <c:strRef>
              <c:f>'Interactive Charts'!$J$4:$J$7</c:f>
              <c:strCache>
                <c:ptCount val="4"/>
                <c:pt idx="0">
                  <c:v>AMERICAS</c:v>
                </c:pt>
                <c:pt idx="1">
                  <c:v>EUROPE</c:v>
                </c:pt>
                <c:pt idx="2">
                  <c:v>ASIA</c:v>
                </c:pt>
                <c:pt idx="3">
                  <c:v>AFRICA</c:v>
                </c:pt>
              </c:strCache>
            </c:strRef>
          </c:cat>
          <c:val>
            <c:numRef>
              <c:f>'Interactive Charts'!$M$4:$M$7</c:f>
              <c:numCache>
                <c:formatCode>General</c:formatCode>
                <c:ptCount val="4"/>
                <c:pt idx="0">
                  <c:v>2569892</c:v>
                </c:pt>
                <c:pt idx="1">
                  <c:v>2675496</c:v>
                </c:pt>
                <c:pt idx="2">
                  <c:v>2711156</c:v>
                </c:pt>
                <c:pt idx="3">
                  <c:v>2701418</c:v>
                </c:pt>
              </c:numCache>
            </c:numRef>
          </c:val>
        </c:ser>
        <c:dLbls>
          <c:showLegendKey val="0"/>
          <c:showVal val="0"/>
          <c:showCatName val="0"/>
          <c:showSerName val="0"/>
          <c:showPercent val="0"/>
          <c:showBubbleSize val="0"/>
        </c:dLbls>
        <c:gapWidth val="150"/>
        <c:axId val="1133936152"/>
        <c:axId val="1133932624"/>
      </c:barChart>
      <c:catAx>
        <c:axId val="1133936152"/>
        <c:scaling>
          <c:orientation val="minMax"/>
        </c:scaling>
        <c:delete val="0"/>
        <c:axPos val="b"/>
        <c:numFmt formatCode="General" sourceLinked="0"/>
        <c:majorTickMark val="cross"/>
        <c:minorTickMark val="in"/>
        <c:tickLblPos val="nextTo"/>
        <c:spPr>
          <a:ln>
            <a:noFill/>
          </a:ln>
        </c:spPr>
        <c:txPr>
          <a:bodyPr/>
          <a:lstStyle/>
          <a:p>
            <a:pPr>
              <a:defRPr>
                <a:solidFill>
                  <a:srgbClr val="002060"/>
                </a:solidFill>
              </a:defRPr>
            </a:pPr>
            <a:endParaRPr lang="en-US"/>
          </a:p>
        </c:txPr>
        <c:crossAx val="1133932624"/>
        <c:crosses val="autoZero"/>
        <c:auto val="1"/>
        <c:lblAlgn val="ctr"/>
        <c:lblOffset val="100"/>
        <c:noMultiLvlLbl val="0"/>
      </c:catAx>
      <c:valAx>
        <c:axId val="1133932624"/>
        <c:scaling>
          <c:orientation val="minMax"/>
        </c:scaling>
        <c:delete val="0"/>
        <c:axPos val="l"/>
        <c:majorGridlines>
          <c:spPr>
            <a:ln>
              <a:solidFill>
                <a:schemeClr val="bg1"/>
              </a:solidFill>
            </a:ln>
          </c:spPr>
        </c:majorGridlines>
        <c:numFmt formatCode="#,##0" sourceLinked="0"/>
        <c:majorTickMark val="cross"/>
        <c:minorTickMark val="in"/>
        <c:tickLblPos val="nextTo"/>
        <c:spPr>
          <a:ln>
            <a:noFill/>
          </a:ln>
        </c:spPr>
        <c:txPr>
          <a:bodyPr/>
          <a:lstStyle/>
          <a:p>
            <a:pPr>
              <a:defRPr>
                <a:solidFill>
                  <a:schemeClr val="tx1">
                    <a:lumMod val="50000"/>
                    <a:lumOff val="50000"/>
                  </a:schemeClr>
                </a:solidFill>
              </a:defRPr>
            </a:pPr>
            <a:endParaRPr lang="en-US"/>
          </a:p>
        </c:txPr>
        <c:crossAx val="1133936152"/>
        <c:crosses val="autoZero"/>
        <c:crossBetween val="between"/>
        <c:dispUnits>
          <c:builtInUnit val="thousands"/>
          <c:dispUnitsLbl>
            <c:layout>
              <c:manualLayout>
                <c:xMode val="edge"/>
                <c:yMode val="edge"/>
                <c:x val="5.5555555555555558E-3"/>
                <c:y val="7.9062773403324571E-2"/>
              </c:manualLayout>
            </c:layout>
            <c:tx>
              <c:rich>
                <a:bodyPr rot="0" vert="horz" anchor="ctr" anchorCtr="0"/>
                <a:lstStyle/>
                <a:p>
                  <a:pPr>
                    <a:defRPr/>
                  </a:pPr>
                  <a:r>
                    <a:rPr lang="en-GB"/>
                    <a:t>$Thousands</a:t>
                  </a:r>
                </a:p>
              </c:rich>
            </c:tx>
          </c:dispUnitsLbl>
        </c:dispUnits>
      </c:valAx>
      <c:spPr>
        <a:solidFill>
          <a:schemeClr val="bg2">
            <a:lumMod val="90000"/>
          </a:schemeClr>
        </a:solidFill>
      </c:spPr>
    </c:plotArea>
    <c:legend>
      <c:legendPos val="r"/>
      <c:layout/>
      <c:overlay val="0"/>
      <c:spPr>
        <a:solidFill>
          <a:schemeClr val="bg2"/>
        </a:solidFill>
      </c:spPr>
    </c:legend>
    <c:plotVisOnly val="1"/>
    <c:dispBlanksAs val="gap"/>
    <c:showDLblsOverMax val="0"/>
  </c:chart>
  <c:spPr>
    <a:solidFill>
      <a:schemeClr val="bg2">
        <a:lumMod val="90000"/>
      </a:schemeClr>
    </a:solidFill>
    <a:ln w="63500" cap="rnd">
      <a:solidFill>
        <a:schemeClr val="bg2">
          <a:lumMod val="25000"/>
        </a:schemeClr>
      </a:solidFill>
    </a:ln>
  </c:spPr>
  <c:txPr>
    <a:bodyPr/>
    <a:lstStyle/>
    <a:p>
      <a:pPr>
        <a:defRPr>
          <a:solidFill>
            <a:schemeClr val="bg1">
              <a:lumMod val="50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pivotSource>
    <c:name>[9.18_FUN_Use Slicers to change chart types.xlsx]Interactive Charts!PivotTable2</c:name>
    <c:fmtId val="3"/>
  </c:pivotSource>
  <c:chart>
    <c:title>
      <c:tx>
        <c:rich>
          <a:bodyPr/>
          <a:lstStyle/>
          <a:p>
            <a:pPr>
              <a:defRPr b="0"/>
            </a:pPr>
            <a:r>
              <a:rPr lang="en-GB" b="0"/>
              <a:t>ORDERS RECEIVED</a:t>
            </a:r>
          </a:p>
        </c:rich>
      </c:tx>
      <c:overlay val="0"/>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marker>
          <c:symbol val="none"/>
        </c:marker>
      </c:pivotFmt>
      <c:pivotFmt>
        <c:idx val="33"/>
        <c:marker>
          <c:symbol val="none"/>
        </c:marker>
      </c:pivotFmt>
      <c:pivotFmt>
        <c:idx val="34"/>
        <c:marker>
          <c:symbol val="none"/>
        </c:marker>
      </c:pivotFmt>
      <c:pivotFmt>
        <c:idx val="35"/>
        <c:marker>
          <c:symbol val="none"/>
        </c:marker>
      </c:pivotFmt>
      <c:pivotFmt>
        <c:idx val="36"/>
        <c:marker>
          <c:symbol val="none"/>
        </c:marker>
      </c:pivotFmt>
      <c:pivotFmt>
        <c:idx val="37"/>
        <c:marker>
          <c:symbol val="none"/>
        </c:marker>
      </c:pivotFmt>
      <c:pivotFmt>
        <c:idx val="38"/>
        <c:marker>
          <c:symbol val="none"/>
        </c:marker>
      </c:pivotFmt>
      <c:pivotFmt>
        <c:idx val="39"/>
        <c:marker>
          <c:symbol val="none"/>
        </c:marker>
      </c:pivotFmt>
      <c:pivotFmt>
        <c:idx val="40"/>
        <c:marker>
          <c:symbol val="none"/>
        </c:marker>
      </c:pivotFmt>
      <c:pivotFmt>
        <c:idx val="41"/>
        <c:marker>
          <c:symbol val="none"/>
        </c:marker>
      </c:pivotFmt>
      <c:pivotFmt>
        <c:idx val="42"/>
        <c:marker>
          <c:symbol val="none"/>
        </c:marker>
      </c:pivotFmt>
      <c:pivotFmt>
        <c:idx val="43"/>
        <c:marker>
          <c:symbol val="none"/>
        </c:marker>
      </c:pivotFmt>
      <c:pivotFmt>
        <c:idx val="44"/>
        <c:marker>
          <c:symbol val="none"/>
        </c:marker>
      </c:pivotFmt>
      <c:pivotFmt>
        <c:idx val="45"/>
        <c:marker>
          <c:symbol val="none"/>
        </c:marker>
      </c:pivotFmt>
      <c:pivotFmt>
        <c:idx val="46"/>
        <c:marker>
          <c:symbol val="none"/>
        </c:marker>
      </c:pivotFmt>
      <c:pivotFmt>
        <c:idx val="47"/>
        <c:marker>
          <c:symbol val="none"/>
        </c:marker>
      </c:pivotFmt>
      <c:pivotFmt>
        <c:idx val="48"/>
        <c:marker>
          <c:symbol val="none"/>
        </c:marker>
      </c:pivotFmt>
      <c:pivotFmt>
        <c:idx val="49"/>
        <c:marker>
          <c:symbol val="none"/>
        </c:marker>
      </c:pivotFmt>
      <c:pivotFmt>
        <c:idx val="50"/>
        <c:marker>
          <c:symbol val="none"/>
        </c:marker>
      </c:pivotFmt>
      <c:pivotFmt>
        <c:idx val="51"/>
        <c:marker>
          <c:symbol val="none"/>
        </c:marker>
      </c:pivotFmt>
      <c:pivotFmt>
        <c:idx val="52"/>
        <c:marker>
          <c:symbol val="none"/>
        </c:marker>
      </c:pivotFmt>
      <c:pivotFmt>
        <c:idx val="53"/>
        <c:marker>
          <c:symbol val="none"/>
        </c:marker>
      </c:pivotFmt>
    </c:pivotFmts>
    <c:plotArea>
      <c:layout>
        <c:manualLayout>
          <c:layoutTarget val="inner"/>
          <c:xMode val="edge"/>
          <c:yMode val="edge"/>
          <c:x val="0.12847462817147859"/>
          <c:y val="0.19480351414406533"/>
          <c:w val="0.8118969845152112"/>
          <c:h val="0.50403142315543892"/>
        </c:manualLayout>
      </c:layout>
      <c:lineChart>
        <c:grouping val="standard"/>
        <c:varyColors val="0"/>
        <c:ser>
          <c:idx val="0"/>
          <c:order val="0"/>
          <c:tx>
            <c:strRef>
              <c:f>'Interactive Charts'!$P$2:$P$3</c:f>
              <c:strCache>
                <c:ptCount val="1"/>
                <c:pt idx="0">
                  <c:v>AMERICAS</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Charts'!$P$4:$P$18</c:f>
              <c:numCache>
                <c:formatCode>General</c:formatCode>
                <c:ptCount val="12"/>
                <c:pt idx="0">
                  <c:v>11347</c:v>
                </c:pt>
                <c:pt idx="1">
                  <c:v>352715</c:v>
                </c:pt>
                <c:pt idx="2">
                  <c:v>828043</c:v>
                </c:pt>
                <c:pt idx="3">
                  <c:v>1307117</c:v>
                </c:pt>
                <c:pt idx="4">
                  <c:v>355651</c:v>
                </c:pt>
                <c:pt idx="5">
                  <c:v>835838</c:v>
                </c:pt>
                <c:pt idx="6">
                  <c:v>449910</c:v>
                </c:pt>
                <c:pt idx="7">
                  <c:v>787251</c:v>
                </c:pt>
                <c:pt idx="8">
                  <c:v>311788</c:v>
                </c:pt>
                <c:pt idx="9">
                  <c:v>334518</c:v>
                </c:pt>
                <c:pt idx="10">
                  <c:v>721087</c:v>
                </c:pt>
                <c:pt idx="11">
                  <c:v>1202499</c:v>
                </c:pt>
              </c:numCache>
            </c:numRef>
          </c:val>
          <c:smooth val="0"/>
        </c:ser>
        <c:ser>
          <c:idx val="1"/>
          <c:order val="1"/>
          <c:tx>
            <c:strRef>
              <c:f>'Interactive Charts'!$Q$2:$Q$3</c:f>
              <c:strCache>
                <c:ptCount val="1"/>
                <c:pt idx="0">
                  <c:v>EUROPE</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Charts'!$Q$4:$Q$18</c:f>
              <c:numCache>
                <c:formatCode>General</c:formatCode>
                <c:ptCount val="12"/>
                <c:pt idx="0">
                  <c:v>253695</c:v>
                </c:pt>
                <c:pt idx="1">
                  <c:v>425920</c:v>
                </c:pt>
                <c:pt idx="2">
                  <c:v>635911</c:v>
                </c:pt>
                <c:pt idx="3">
                  <c:v>1358570</c:v>
                </c:pt>
                <c:pt idx="4">
                  <c:v>294853</c:v>
                </c:pt>
                <c:pt idx="5">
                  <c:v>1447621</c:v>
                </c:pt>
                <c:pt idx="6">
                  <c:v>482888</c:v>
                </c:pt>
                <c:pt idx="7">
                  <c:v>496767</c:v>
                </c:pt>
                <c:pt idx="8">
                  <c:v>212299</c:v>
                </c:pt>
                <c:pt idx="9">
                  <c:v>1202046</c:v>
                </c:pt>
                <c:pt idx="10">
                  <c:v>685004</c:v>
                </c:pt>
                <c:pt idx="11">
                  <c:v>576147</c:v>
                </c:pt>
              </c:numCache>
            </c:numRef>
          </c:val>
          <c:smooth val="0"/>
        </c:ser>
        <c:ser>
          <c:idx val="2"/>
          <c:order val="2"/>
          <c:tx>
            <c:strRef>
              <c:f>'Interactive Charts'!$R$2:$R$3</c:f>
              <c:strCache>
                <c:ptCount val="1"/>
                <c:pt idx="0">
                  <c:v>ASIA</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Charts'!$R$4:$R$18</c:f>
              <c:numCache>
                <c:formatCode>General</c:formatCode>
                <c:ptCount val="12"/>
                <c:pt idx="0">
                  <c:v>495276</c:v>
                </c:pt>
                <c:pt idx="1">
                  <c:v>425350</c:v>
                </c:pt>
                <c:pt idx="2">
                  <c:v>679787</c:v>
                </c:pt>
                <c:pt idx="3">
                  <c:v>966565</c:v>
                </c:pt>
                <c:pt idx="4">
                  <c:v>387663</c:v>
                </c:pt>
                <c:pt idx="5">
                  <c:v>645690</c:v>
                </c:pt>
                <c:pt idx="6">
                  <c:v>1107889</c:v>
                </c:pt>
                <c:pt idx="7">
                  <c:v>738658</c:v>
                </c:pt>
                <c:pt idx="8">
                  <c:v>295477</c:v>
                </c:pt>
                <c:pt idx="9">
                  <c:v>703676</c:v>
                </c:pt>
                <c:pt idx="10">
                  <c:v>331306</c:v>
                </c:pt>
                <c:pt idx="11">
                  <c:v>1380697</c:v>
                </c:pt>
              </c:numCache>
            </c:numRef>
          </c:val>
          <c:smooth val="0"/>
        </c:ser>
        <c:ser>
          <c:idx val="3"/>
          <c:order val="3"/>
          <c:tx>
            <c:strRef>
              <c:f>'Interactive Charts'!$S$2:$S$3</c:f>
              <c:strCache>
                <c:ptCount val="1"/>
                <c:pt idx="0">
                  <c:v>AFRICA</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Charts'!$S$4:$S$18</c:f>
              <c:numCache>
                <c:formatCode>General</c:formatCode>
                <c:ptCount val="12"/>
                <c:pt idx="0">
                  <c:v>562186</c:v>
                </c:pt>
                <c:pt idx="1">
                  <c:v>472638</c:v>
                </c:pt>
                <c:pt idx="2">
                  <c:v>706634</c:v>
                </c:pt>
                <c:pt idx="3">
                  <c:v>906492</c:v>
                </c:pt>
                <c:pt idx="4">
                  <c:v>485604</c:v>
                </c:pt>
                <c:pt idx="5">
                  <c:v>618844</c:v>
                </c:pt>
                <c:pt idx="6">
                  <c:v>339344</c:v>
                </c:pt>
                <c:pt idx="7">
                  <c:v>1543653</c:v>
                </c:pt>
                <c:pt idx="8">
                  <c:v>329297</c:v>
                </c:pt>
                <c:pt idx="9">
                  <c:v>886201</c:v>
                </c:pt>
                <c:pt idx="10">
                  <c:v>283866</c:v>
                </c:pt>
                <c:pt idx="11">
                  <c:v>1202054</c:v>
                </c:pt>
              </c:numCache>
            </c:numRef>
          </c:val>
          <c:smooth val="0"/>
        </c:ser>
        <c:dLbls>
          <c:showLegendKey val="0"/>
          <c:showVal val="0"/>
          <c:showCatName val="0"/>
          <c:showSerName val="0"/>
          <c:showPercent val="0"/>
          <c:showBubbleSize val="0"/>
        </c:dLbls>
        <c:smooth val="0"/>
        <c:axId val="1133933016"/>
        <c:axId val="1133933408"/>
      </c:lineChart>
      <c:catAx>
        <c:axId val="1133933016"/>
        <c:scaling>
          <c:orientation val="minMax"/>
        </c:scaling>
        <c:delete val="0"/>
        <c:axPos val="b"/>
        <c:numFmt formatCode="General" sourceLinked="0"/>
        <c:majorTickMark val="cross"/>
        <c:minorTickMark val="in"/>
        <c:tickLblPos val="nextTo"/>
        <c:txPr>
          <a:bodyPr/>
          <a:lstStyle/>
          <a:p>
            <a:pPr>
              <a:defRPr>
                <a:solidFill>
                  <a:srgbClr val="002060"/>
                </a:solidFill>
              </a:defRPr>
            </a:pPr>
            <a:endParaRPr lang="en-US"/>
          </a:p>
        </c:txPr>
        <c:crossAx val="1133933408"/>
        <c:crosses val="autoZero"/>
        <c:auto val="1"/>
        <c:lblAlgn val="ctr"/>
        <c:lblOffset val="100"/>
        <c:noMultiLvlLbl val="0"/>
      </c:catAx>
      <c:valAx>
        <c:axId val="1133933408"/>
        <c:scaling>
          <c:orientation val="minMax"/>
        </c:scaling>
        <c:delete val="0"/>
        <c:axPos val="l"/>
        <c:majorGridlines>
          <c:spPr>
            <a:ln>
              <a:solidFill>
                <a:schemeClr val="bg1"/>
              </a:solidFill>
            </a:ln>
          </c:spPr>
        </c:majorGridlines>
        <c:numFmt formatCode="#,##0" sourceLinked="0"/>
        <c:majorTickMark val="cross"/>
        <c:minorTickMark val="in"/>
        <c:tickLblPos val="nextTo"/>
        <c:spPr>
          <a:ln>
            <a:noFill/>
          </a:ln>
        </c:spPr>
        <c:txPr>
          <a:bodyPr/>
          <a:lstStyle/>
          <a:p>
            <a:pPr>
              <a:defRPr>
                <a:solidFill>
                  <a:schemeClr val="tx1">
                    <a:lumMod val="50000"/>
                    <a:lumOff val="50000"/>
                  </a:schemeClr>
                </a:solidFill>
              </a:defRPr>
            </a:pPr>
            <a:endParaRPr lang="en-US"/>
          </a:p>
        </c:txPr>
        <c:crossAx val="1133933016"/>
        <c:crosses val="autoZero"/>
        <c:crossBetween val="between"/>
        <c:dispUnits>
          <c:builtInUnit val="thousands"/>
          <c:dispUnitsLbl>
            <c:layout>
              <c:manualLayout>
                <c:xMode val="edge"/>
                <c:yMode val="edge"/>
                <c:x val="5.5555555555555558E-3"/>
                <c:y val="7.9062773403324571E-2"/>
              </c:manualLayout>
            </c:layout>
            <c:tx>
              <c:rich>
                <a:bodyPr rot="0" vert="horz" anchor="ctr" anchorCtr="0"/>
                <a:lstStyle/>
                <a:p>
                  <a:pPr>
                    <a:defRPr/>
                  </a:pPr>
                  <a:r>
                    <a:rPr lang="en-GB"/>
                    <a:t>$Thousands</a:t>
                  </a:r>
                </a:p>
              </c:rich>
            </c:tx>
          </c:dispUnitsLbl>
        </c:dispUnits>
      </c:valAx>
      <c:spPr>
        <a:solidFill>
          <a:schemeClr val="bg2">
            <a:lumMod val="90000"/>
          </a:schemeClr>
        </a:solidFill>
      </c:spPr>
    </c:plotArea>
    <c:legend>
      <c:legendPos val="b"/>
      <c:overlay val="0"/>
      <c:spPr>
        <a:solidFill>
          <a:schemeClr val="bg2"/>
        </a:solidFill>
      </c:spPr>
      <c:txPr>
        <a:bodyPr/>
        <a:lstStyle/>
        <a:p>
          <a:pPr>
            <a:defRPr sz="800"/>
          </a:pPr>
          <a:endParaRPr lang="en-US"/>
        </a:p>
      </c:txPr>
    </c:legend>
    <c:plotVisOnly val="1"/>
    <c:dispBlanksAs val="gap"/>
    <c:showDLblsOverMax val="0"/>
  </c:chart>
  <c:spPr>
    <a:solidFill>
      <a:schemeClr val="bg2">
        <a:lumMod val="90000"/>
      </a:schemeClr>
    </a:solidFill>
    <a:ln w="63500" cap="rnd">
      <a:solidFill>
        <a:schemeClr val="bg2">
          <a:lumMod val="25000"/>
        </a:schemeClr>
      </a:solidFill>
    </a:ln>
  </c:spPr>
  <c:txPr>
    <a:bodyPr/>
    <a:lstStyle/>
    <a:p>
      <a:pPr>
        <a:defRPr>
          <a:solidFill>
            <a:schemeClr val="bg1">
              <a:lumMod val="50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9"/>
    </mc:Choice>
    <mc:Fallback>
      <c:style val="19"/>
    </mc:Fallback>
  </mc:AlternateContent>
  <c:pivotSource>
    <c:name>[9.18_FUN_Use Slicers to change chart types.xlsx]Interactive Charts!PivotTable3</c:name>
    <c:fmtId val="3"/>
  </c:pivotSource>
  <c:chart>
    <c:title>
      <c:tx>
        <c:rich>
          <a:bodyPr/>
          <a:lstStyle/>
          <a:p>
            <a:pPr algn="l">
              <a:defRPr b="0">
                <a:solidFill>
                  <a:schemeClr val="bg1">
                    <a:lumMod val="50000"/>
                  </a:schemeClr>
                </a:solidFill>
              </a:defRPr>
            </a:pPr>
            <a:r>
              <a:rPr lang="en-US" b="0">
                <a:solidFill>
                  <a:schemeClr val="bg1">
                    <a:lumMod val="50000"/>
                  </a:schemeClr>
                </a:solidFill>
              </a:rPr>
              <a:t>TOP 5 </a:t>
            </a:r>
          </a:p>
          <a:p>
            <a:pPr algn="l">
              <a:defRPr b="0">
                <a:solidFill>
                  <a:schemeClr val="bg1">
                    <a:lumMod val="50000"/>
                  </a:schemeClr>
                </a:solidFill>
              </a:defRPr>
            </a:pPr>
            <a:r>
              <a:rPr lang="en-US" b="0">
                <a:solidFill>
                  <a:schemeClr val="bg1">
                    <a:lumMod val="50000"/>
                  </a:schemeClr>
                </a:solidFill>
              </a:rPr>
              <a:t>CHANNELS</a:t>
            </a:r>
          </a:p>
        </c:rich>
      </c:tx>
      <c:layout>
        <c:manualLayout>
          <c:xMode val="edge"/>
          <c:yMode val="edge"/>
          <c:x val="1.331831655722812E-2"/>
          <c:y val="2.7272727272727271E-2"/>
        </c:manualLayout>
      </c:layout>
      <c:overlay val="0"/>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pivotFmt>
      <c:pivotFmt>
        <c:idx val="33"/>
      </c:pivotFmt>
      <c:pivotFmt>
        <c:idx val="34"/>
      </c:pivotFmt>
      <c:pivotFmt>
        <c:idx val="35"/>
      </c:pivotFmt>
      <c:pivotFmt>
        <c:idx val="36"/>
      </c:pivotFmt>
      <c:pivotFmt>
        <c:idx val="37"/>
      </c:pivotFmt>
      <c:pivotFmt>
        <c:idx val="38"/>
      </c:pivotFmt>
      <c:pivotFmt>
        <c:idx val="39"/>
      </c:pivotFmt>
      <c:pivotFmt>
        <c:idx val="40"/>
      </c:pivotFmt>
      <c:pivotFmt>
        <c:idx val="41"/>
      </c:pivotFmt>
      <c:pivotFmt>
        <c:idx val="42"/>
        <c:dLbl>
          <c:idx val="0"/>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extLst>
        </c:dLbl>
      </c:pivotFmt>
      <c:pivotFmt>
        <c:idx val="43"/>
        <c:dLbl>
          <c:idx val="0"/>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4"/>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5"/>
        <c:marker>
          <c:symbol val="none"/>
        </c:marker>
        <c:dLbl>
          <c:idx val="0"/>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extLst>
        </c:dLbl>
      </c:pivotFmt>
      <c:pivotFmt>
        <c:idx val="46"/>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7"/>
        <c:dLbl>
          <c:idx val="0"/>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8"/>
        <c:marker>
          <c:symbol val="none"/>
        </c:marker>
        <c:dLbl>
          <c:idx val="0"/>
          <c:layout/>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15:layout/>
            </c:ext>
          </c:extLst>
        </c:dLbl>
      </c:pivotFmt>
      <c:pivotFmt>
        <c:idx val="49"/>
        <c:dLbl>
          <c:idx val="0"/>
          <c:layout>
            <c:manualLayout>
              <c:x val="-0.14285984251968503"/>
              <c:y val="0.14454619798693613"/>
            </c:manualLayout>
          </c:layout>
          <c:spPr/>
          <c:txPr>
            <a:bodyPr/>
            <a:lstStyle/>
            <a:p>
              <a:pPr>
                <a:defRPr sz="1000">
                  <a:solidFill>
                    <a:schemeClr val="bg1"/>
                  </a:solidFill>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
        <c:idx val="50"/>
        <c:dLbl>
          <c:idx val="0"/>
          <c:layout>
            <c:manualLayout>
              <c:x val="0.12196577427821517"/>
              <c:y val="0.1380956406620038"/>
            </c:manualLayout>
          </c:layout>
          <c:spPr/>
          <c:txPr>
            <a:bodyPr/>
            <a:lstStyle/>
            <a:p>
              <a:pPr>
                <a:defRPr sz="1000">
                  <a:solidFill>
                    <a:schemeClr val="bg1"/>
                  </a:solidFill>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0.25987684079950979"/>
          <c:y val="3.3258052970651396E-2"/>
          <c:w val="0.57186329833770777"/>
          <c:h val="0.95310549722951299"/>
        </c:manualLayout>
      </c:layout>
      <c:pieChart>
        <c:varyColors val="1"/>
        <c:ser>
          <c:idx val="0"/>
          <c:order val="0"/>
          <c:tx>
            <c:strRef>
              <c:f>'Interactive Charts'!$V$4</c:f>
              <c:strCache>
                <c:ptCount val="1"/>
                <c:pt idx="0">
                  <c:v>Total</c:v>
                </c:pt>
              </c:strCache>
            </c:strRef>
          </c:tx>
          <c:explosion val="6"/>
          <c:dLbls>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15:layout/>
                </c:ext>
              </c:extLst>
            </c:dLbl>
            <c:dLbl>
              <c:idx val="4"/>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15:layout/>
                </c:ext>
              </c:extLst>
            </c:dLbl>
            <c:spPr/>
            <c:txPr>
              <a:bodyPr/>
              <a:lstStyle/>
              <a:p>
                <a:pPr>
                  <a:defRPr sz="1000">
                    <a:solidFill>
                      <a:schemeClr val="bg1"/>
                    </a:solidFill>
                  </a:defRPr>
                </a:pPr>
                <a:endParaRPr lang="en-US"/>
              </a:p>
            </c:txPr>
            <c:dLblPos val="inEnd"/>
            <c:showLegendKey val="0"/>
            <c:showVal val="1"/>
            <c:showCatName val="1"/>
            <c:showSerName val="0"/>
            <c:showPercent val="0"/>
            <c:showBubbleSize val="0"/>
            <c:showLeaderLines val="1"/>
            <c:extLst>
              <c:ext xmlns:c15="http://schemas.microsoft.com/office/drawing/2012/chart" uri="{CE6537A1-D6FC-4f65-9D91-7224C49458BB}">
                <c15:layout/>
              </c:ext>
            </c:extLst>
          </c:dLbls>
          <c:cat>
            <c:strRef>
              <c:f>'Interactive Charts'!$U$5:$U$9</c:f>
              <c:strCache>
                <c:ptCount val="5"/>
                <c:pt idx="0">
                  <c:v>ABC Telecom</c:v>
                </c:pt>
                <c:pt idx="1">
                  <c:v>The Legitimate Businessmens Club</c:v>
                </c:pt>
                <c:pt idx="2">
                  <c:v>Demo Company</c:v>
                </c:pt>
                <c:pt idx="3">
                  <c:v>Videlectrix</c:v>
                </c:pt>
                <c:pt idx="4">
                  <c:v>Mr. Sparkle</c:v>
                </c:pt>
              </c:strCache>
            </c:strRef>
          </c:cat>
          <c:val>
            <c:numRef>
              <c:f>'Interactive Charts'!$V$5:$V$9</c:f>
              <c:numCache>
                <c:formatCode>#,##0</c:formatCode>
                <c:ptCount val="5"/>
                <c:pt idx="0">
                  <c:v>430706</c:v>
                </c:pt>
                <c:pt idx="1">
                  <c:v>428712</c:v>
                </c:pt>
                <c:pt idx="2">
                  <c:v>403623</c:v>
                </c:pt>
                <c:pt idx="3">
                  <c:v>399812</c:v>
                </c:pt>
                <c:pt idx="4">
                  <c:v>397387</c:v>
                </c:pt>
              </c:numCache>
            </c:numRef>
          </c:val>
        </c:ser>
        <c:dLbls>
          <c:showLegendKey val="0"/>
          <c:showVal val="0"/>
          <c:showCatName val="0"/>
          <c:showSerName val="0"/>
          <c:showPercent val="0"/>
          <c:showBubbleSize val="0"/>
          <c:showLeaderLines val="1"/>
        </c:dLbls>
        <c:firstSliceAng val="0"/>
      </c:pieChart>
      <c:spPr>
        <a:solidFill>
          <a:schemeClr val="bg2">
            <a:lumMod val="90000"/>
          </a:schemeClr>
        </a:solidFill>
      </c:spPr>
    </c:plotArea>
    <c:plotVisOnly val="1"/>
    <c:dispBlanksAs val="gap"/>
    <c:showDLblsOverMax val="0"/>
  </c:chart>
  <c:spPr>
    <a:solidFill>
      <a:schemeClr val="bg2">
        <a:lumMod val="90000"/>
      </a:schemeClr>
    </a:solidFill>
    <a:ln w="57150">
      <a:solidFill>
        <a:schemeClr val="bg2">
          <a:lumMod val="25000"/>
        </a:schemeClr>
      </a:solidFill>
    </a:ln>
  </c:sp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pivotSource>
    <c:name>[9.18_FUN_Use Slicers to change chart types.xlsx]Interactive Charts!PivotTable1</c:name>
    <c:fmtId val="19"/>
  </c:pivotSource>
  <c:chart>
    <c:title>
      <c:tx>
        <c:rich>
          <a:bodyPr/>
          <a:lstStyle/>
          <a:p>
            <a:pPr>
              <a:defRPr b="0"/>
            </a:pPr>
            <a:r>
              <a:rPr lang="en-GB" b="0"/>
              <a:t>REGIONAL SALES</a:t>
            </a:r>
          </a:p>
        </c:rich>
      </c:tx>
      <c:layout/>
      <c:overlay val="0"/>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marker>
          <c:symbol val="none"/>
        </c:marker>
      </c:pivotFmt>
      <c:pivotFmt>
        <c:idx val="33"/>
        <c:marker>
          <c:symbol val="none"/>
        </c:marker>
      </c:pivotFmt>
      <c:pivotFmt>
        <c:idx val="34"/>
        <c:marker>
          <c:symbol val="none"/>
        </c:marker>
      </c:pivotFmt>
      <c:pivotFmt>
        <c:idx val="35"/>
        <c:marker>
          <c:symbol val="none"/>
        </c:marker>
      </c:pivotFmt>
      <c:pivotFmt>
        <c:idx val="36"/>
        <c:marker>
          <c:symbol val="none"/>
        </c:marker>
      </c:pivotFmt>
      <c:pivotFmt>
        <c:idx val="37"/>
        <c:marker>
          <c:symbol val="none"/>
        </c:marker>
      </c:pivotFmt>
      <c:pivotFmt>
        <c:idx val="38"/>
        <c:marker>
          <c:symbol val="none"/>
        </c:marker>
      </c:pivotFmt>
      <c:pivotFmt>
        <c:idx val="39"/>
        <c:marker>
          <c:symbol val="none"/>
        </c:marker>
      </c:pivotFmt>
      <c:pivotFmt>
        <c:idx val="40"/>
        <c:marker>
          <c:symbol val="none"/>
        </c:marker>
      </c:pivotFmt>
      <c:pivotFmt>
        <c:idx val="41"/>
        <c:marker>
          <c:symbol val="none"/>
        </c:marker>
      </c:pivotFmt>
      <c:pivotFmt>
        <c:idx val="42"/>
        <c:marker>
          <c:symbol val="none"/>
        </c:marker>
      </c:pivotFmt>
      <c:pivotFmt>
        <c:idx val="43"/>
        <c:marker>
          <c:symbol val="none"/>
        </c:marker>
      </c:pivotFmt>
      <c:pivotFmt>
        <c:idx val="44"/>
        <c:marker>
          <c:symbol val="none"/>
        </c:marker>
      </c:pivotFmt>
      <c:pivotFmt>
        <c:idx val="45"/>
        <c:marker>
          <c:symbol val="none"/>
        </c:marker>
      </c:pivotFmt>
      <c:pivotFmt>
        <c:idx val="46"/>
        <c:marker>
          <c:symbol val="none"/>
        </c:marker>
      </c:pivotFmt>
      <c:pivotFmt>
        <c:idx val="47"/>
        <c:marker>
          <c:symbol val="none"/>
        </c:marker>
      </c:pivotFmt>
      <c:pivotFmt>
        <c:idx val="48"/>
        <c:marker>
          <c:symbol val="none"/>
        </c:marker>
      </c:pivotFmt>
      <c:pivotFmt>
        <c:idx val="49"/>
        <c:marker>
          <c:symbol val="none"/>
        </c:marker>
      </c:pivotFmt>
      <c:pivotFmt>
        <c:idx val="50"/>
        <c:marker>
          <c:symbol val="none"/>
        </c:marker>
      </c:pivotFmt>
      <c:pivotFmt>
        <c:idx val="51"/>
        <c:marker>
          <c:symbol val="none"/>
        </c:marker>
      </c:pivotFmt>
      <c:pivotFmt>
        <c:idx val="52"/>
        <c:marker>
          <c:symbol val="none"/>
        </c:marker>
      </c:pivotFmt>
      <c:pivotFmt>
        <c:idx val="53"/>
        <c:marker>
          <c:symbol val="none"/>
        </c:marker>
      </c:pivotFmt>
      <c:pivotFmt>
        <c:idx val="54"/>
        <c:marker>
          <c:symbol val="none"/>
        </c:marker>
      </c:pivotFmt>
      <c:pivotFmt>
        <c:idx val="55"/>
        <c:marker>
          <c:symbol val="none"/>
        </c:marker>
      </c:pivotFmt>
    </c:pivotFmts>
    <c:plotArea>
      <c:layout>
        <c:manualLayout>
          <c:layoutTarget val="inner"/>
          <c:xMode val="edge"/>
          <c:yMode val="edge"/>
          <c:x val="0.12847462817147859"/>
          <c:y val="0.19480351414406533"/>
          <c:w val="0.72079068241469824"/>
          <c:h val="0.68921660834062404"/>
        </c:manualLayout>
      </c:layout>
      <c:barChart>
        <c:barDir val="col"/>
        <c:grouping val="clustered"/>
        <c:varyColors val="0"/>
        <c:ser>
          <c:idx val="0"/>
          <c:order val="0"/>
          <c:tx>
            <c:strRef>
              <c:f>'Interactive Charts'!$K$2:$K$3</c:f>
              <c:strCache>
                <c:ptCount val="1"/>
                <c:pt idx="0">
                  <c:v>2012</c:v>
                </c:pt>
              </c:strCache>
            </c:strRef>
          </c:tx>
          <c:invertIfNegative val="0"/>
          <c:cat>
            <c:strRef>
              <c:f>'Interactive Charts'!$J$4:$J$7</c:f>
              <c:strCache>
                <c:ptCount val="4"/>
                <c:pt idx="0">
                  <c:v>AMERICAS</c:v>
                </c:pt>
                <c:pt idx="1">
                  <c:v>EUROPE</c:v>
                </c:pt>
                <c:pt idx="2">
                  <c:v>ASIA</c:v>
                </c:pt>
                <c:pt idx="3">
                  <c:v>AFRICA</c:v>
                </c:pt>
              </c:strCache>
            </c:strRef>
          </c:cat>
          <c:val>
            <c:numRef>
              <c:f>'Interactive Charts'!$K$4:$K$7</c:f>
              <c:numCache>
                <c:formatCode>General</c:formatCode>
                <c:ptCount val="4"/>
                <c:pt idx="0">
                  <c:v>2499222</c:v>
                </c:pt>
                <c:pt idx="1">
                  <c:v>2674096</c:v>
                </c:pt>
                <c:pt idx="2">
                  <c:v>2566978</c:v>
                </c:pt>
                <c:pt idx="3">
                  <c:v>2647950</c:v>
                </c:pt>
              </c:numCache>
            </c:numRef>
          </c:val>
        </c:ser>
        <c:ser>
          <c:idx val="1"/>
          <c:order val="1"/>
          <c:tx>
            <c:strRef>
              <c:f>'Interactive Charts'!$L$2:$L$3</c:f>
              <c:strCache>
                <c:ptCount val="1"/>
                <c:pt idx="0">
                  <c:v>2013</c:v>
                </c:pt>
              </c:strCache>
            </c:strRef>
          </c:tx>
          <c:invertIfNegative val="0"/>
          <c:cat>
            <c:strRef>
              <c:f>'Interactive Charts'!$J$4:$J$7</c:f>
              <c:strCache>
                <c:ptCount val="4"/>
                <c:pt idx="0">
                  <c:v>AMERICAS</c:v>
                </c:pt>
                <c:pt idx="1">
                  <c:v>EUROPE</c:v>
                </c:pt>
                <c:pt idx="2">
                  <c:v>ASIA</c:v>
                </c:pt>
                <c:pt idx="3">
                  <c:v>AFRICA</c:v>
                </c:pt>
              </c:strCache>
            </c:strRef>
          </c:cat>
          <c:val>
            <c:numRef>
              <c:f>'Interactive Charts'!$L$4:$L$7</c:f>
              <c:numCache>
                <c:formatCode>General</c:formatCode>
                <c:ptCount val="4"/>
                <c:pt idx="0">
                  <c:v>2428650</c:v>
                </c:pt>
                <c:pt idx="1">
                  <c:v>2722129</c:v>
                </c:pt>
                <c:pt idx="2">
                  <c:v>2879900</c:v>
                </c:pt>
                <c:pt idx="3">
                  <c:v>2987445</c:v>
                </c:pt>
              </c:numCache>
            </c:numRef>
          </c:val>
        </c:ser>
        <c:ser>
          <c:idx val="2"/>
          <c:order val="2"/>
          <c:tx>
            <c:strRef>
              <c:f>'Interactive Charts'!$M$2:$M$3</c:f>
              <c:strCache>
                <c:ptCount val="1"/>
                <c:pt idx="0">
                  <c:v>2014</c:v>
                </c:pt>
              </c:strCache>
            </c:strRef>
          </c:tx>
          <c:invertIfNegative val="0"/>
          <c:cat>
            <c:strRef>
              <c:f>'Interactive Charts'!$J$4:$J$7</c:f>
              <c:strCache>
                <c:ptCount val="4"/>
                <c:pt idx="0">
                  <c:v>AMERICAS</c:v>
                </c:pt>
                <c:pt idx="1">
                  <c:v>EUROPE</c:v>
                </c:pt>
                <c:pt idx="2">
                  <c:v>ASIA</c:v>
                </c:pt>
                <c:pt idx="3">
                  <c:v>AFRICA</c:v>
                </c:pt>
              </c:strCache>
            </c:strRef>
          </c:cat>
          <c:val>
            <c:numRef>
              <c:f>'Interactive Charts'!$M$4:$M$7</c:f>
              <c:numCache>
                <c:formatCode>General</c:formatCode>
                <c:ptCount val="4"/>
                <c:pt idx="0">
                  <c:v>2569892</c:v>
                </c:pt>
                <c:pt idx="1">
                  <c:v>2675496</c:v>
                </c:pt>
                <c:pt idx="2">
                  <c:v>2711156</c:v>
                </c:pt>
                <c:pt idx="3">
                  <c:v>2701418</c:v>
                </c:pt>
              </c:numCache>
            </c:numRef>
          </c:val>
        </c:ser>
        <c:dLbls>
          <c:showLegendKey val="0"/>
          <c:showVal val="0"/>
          <c:showCatName val="0"/>
          <c:showSerName val="0"/>
          <c:showPercent val="0"/>
          <c:showBubbleSize val="0"/>
        </c:dLbls>
        <c:gapWidth val="150"/>
        <c:axId val="1124223744"/>
        <c:axId val="1124225312"/>
      </c:barChart>
      <c:catAx>
        <c:axId val="1124223744"/>
        <c:scaling>
          <c:orientation val="minMax"/>
        </c:scaling>
        <c:delete val="0"/>
        <c:axPos val="b"/>
        <c:numFmt formatCode="General" sourceLinked="0"/>
        <c:majorTickMark val="cross"/>
        <c:minorTickMark val="in"/>
        <c:tickLblPos val="nextTo"/>
        <c:spPr>
          <a:ln>
            <a:noFill/>
          </a:ln>
        </c:spPr>
        <c:txPr>
          <a:bodyPr/>
          <a:lstStyle/>
          <a:p>
            <a:pPr>
              <a:defRPr>
                <a:solidFill>
                  <a:srgbClr val="002060"/>
                </a:solidFill>
              </a:defRPr>
            </a:pPr>
            <a:endParaRPr lang="en-US"/>
          </a:p>
        </c:txPr>
        <c:crossAx val="1124225312"/>
        <c:crosses val="autoZero"/>
        <c:auto val="1"/>
        <c:lblAlgn val="ctr"/>
        <c:lblOffset val="100"/>
        <c:noMultiLvlLbl val="0"/>
      </c:catAx>
      <c:valAx>
        <c:axId val="1124225312"/>
        <c:scaling>
          <c:orientation val="minMax"/>
        </c:scaling>
        <c:delete val="0"/>
        <c:axPos val="l"/>
        <c:majorGridlines>
          <c:spPr>
            <a:ln>
              <a:solidFill>
                <a:schemeClr val="bg1"/>
              </a:solidFill>
            </a:ln>
          </c:spPr>
        </c:majorGridlines>
        <c:numFmt formatCode="#,##0" sourceLinked="0"/>
        <c:majorTickMark val="cross"/>
        <c:minorTickMark val="in"/>
        <c:tickLblPos val="nextTo"/>
        <c:spPr>
          <a:ln>
            <a:noFill/>
          </a:ln>
        </c:spPr>
        <c:txPr>
          <a:bodyPr/>
          <a:lstStyle/>
          <a:p>
            <a:pPr>
              <a:defRPr>
                <a:solidFill>
                  <a:schemeClr val="tx1">
                    <a:lumMod val="50000"/>
                    <a:lumOff val="50000"/>
                  </a:schemeClr>
                </a:solidFill>
              </a:defRPr>
            </a:pPr>
            <a:endParaRPr lang="en-US"/>
          </a:p>
        </c:txPr>
        <c:crossAx val="1124223744"/>
        <c:crosses val="autoZero"/>
        <c:crossBetween val="between"/>
        <c:dispUnits>
          <c:builtInUnit val="thousands"/>
          <c:dispUnitsLbl>
            <c:layout>
              <c:manualLayout>
                <c:xMode val="edge"/>
                <c:yMode val="edge"/>
                <c:x val="5.5555555555555558E-3"/>
                <c:y val="7.9062773403324571E-2"/>
              </c:manualLayout>
            </c:layout>
            <c:tx>
              <c:rich>
                <a:bodyPr rot="0" vert="horz" anchor="ctr" anchorCtr="0"/>
                <a:lstStyle/>
                <a:p>
                  <a:pPr>
                    <a:defRPr/>
                  </a:pPr>
                  <a:r>
                    <a:rPr lang="en-GB"/>
                    <a:t>$Thousands</a:t>
                  </a:r>
                </a:p>
              </c:rich>
            </c:tx>
          </c:dispUnitsLbl>
        </c:dispUnits>
      </c:valAx>
      <c:spPr>
        <a:solidFill>
          <a:schemeClr val="bg2">
            <a:lumMod val="90000"/>
          </a:schemeClr>
        </a:solidFill>
      </c:spPr>
    </c:plotArea>
    <c:legend>
      <c:legendPos val="r"/>
      <c:layout/>
      <c:overlay val="0"/>
      <c:spPr>
        <a:solidFill>
          <a:schemeClr val="bg2"/>
        </a:solidFill>
      </c:spPr>
    </c:legend>
    <c:plotVisOnly val="1"/>
    <c:dispBlanksAs val="gap"/>
    <c:showDLblsOverMax val="0"/>
  </c:chart>
  <c:spPr>
    <a:solidFill>
      <a:schemeClr val="bg2">
        <a:lumMod val="90000"/>
      </a:schemeClr>
    </a:solidFill>
    <a:ln w="63500" cap="rnd">
      <a:solidFill>
        <a:schemeClr val="bg2">
          <a:lumMod val="25000"/>
        </a:schemeClr>
      </a:solidFill>
    </a:ln>
  </c:spPr>
  <c:txPr>
    <a:bodyPr/>
    <a:lstStyle/>
    <a:p>
      <a:pPr>
        <a:defRPr>
          <a:solidFill>
            <a:schemeClr val="bg1">
              <a:lumMod val="50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pivotSource>
    <c:name>[9.18_FUN_Use Slicers to change chart types.xlsx]Interactive Charts!PivotTable2</c:name>
    <c:fmtId val="5"/>
  </c:pivotSource>
  <c:chart>
    <c:title>
      <c:tx>
        <c:rich>
          <a:bodyPr/>
          <a:lstStyle/>
          <a:p>
            <a:pPr>
              <a:defRPr b="0"/>
            </a:pPr>
            <a:r>
              <a:rPr lang="en-GB" b="0"/>
              <a:t>ORDERS RECEIVED</a:t>
            </a:r>
          </a:p>
        </c:rich>
      </c:tx>
      <c:layout/>
      <c:overlay val="0"/>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marker>
          <c:symbol val="none"/>
        </c:marker>
      </c:pivotFmt>
      <c:pivotFmt>
        <c:idx val="33"/>
        <c:marker>
          <c:symbol val="none"/>
        </c:marker>
      </c:pivotFmt>
      <c:pivotFmt>
        <c:idx val="34"/>
        <c:marker>
          <c:symbol val="none"/>
        </c:marker>
      </c:pivotFmt>
      <c:pivotFmt>
        <c:idx val="35"/>
        <c:marker>
          <c:symbol val="none"/>
        </c:marker>
      </c:pivotFmt>
      <c:pivotFmt>
        <c:idx val="36"/>
        <c:marker>
          <c:symbol val="none"/>
        </c:marker>
      </c:pivotFmt>
      <c:pivotFmt>
        <c:idx val="37"/>
        <c:marker>
          <c:symbol val="none"/>
        </c:marker>
      </c:pivotFmt>
      <c:pivotFmt>
        <c:idx val="38"/>
        <c:marker>
          <c:symbol val="none"/>
        </c:marker>
      </c:pivotFmt>
      <c:pivotFmt>
        <c:idx val="39"/>
        <c:marker>
          <c:symbol val="none"/>
        </c:marker>
      </c:pivotFmt>
      <c:pivotFmt>
        <c:idx val="40"/>
        <c:marker>
          <c:symbol val="none"/>
        </c:marker>
      </c:pivotFmt>
      <c:pivotFmt>
        <c:idx val="41"/>
        <c:marker>
          <c:symbol val="none"/>
        </c:marker>
      </c:pivotFmt>
      <c:pivotFmt>
        <c:idx val="42"/>
        <c:marker>
          <c:symbol val="none"/>
        </c:marker>
      </c:pivotFmt>
      <c:pivotFmt>
        <c:idx val="43"/>
        <c:marker>
          <c:symbol val="none"/>
        </c:marker>
      </c:pivotFmt>
      <c:pivotFmt>
        <c:idx val="44"/>
        <c:marker>
          <c:symbol val="none"/>
        </c:marker>
      </c:pivotFmt>
      <c:pivotFmt>
        <c:idx val="45"/>
        <c:marker>
          <c:symbol val="none"/>
        </c:marker>
      </c:pivotFmt>
      <c:pivotFmt>
        <c:idx val="46"/>
        <c:marker>
          <c:symbol val="none"/>
        </c:marker>
      </c:pivotFmt>
      <c:pivotFmt>
        <c:idx val="47"/>
        <c:marker>
          <c:symbol val="none"/>
        </c:marker>
      </c:pivotFmt>
      <c:pivotFmt>
        <c:idx val="48"/>
        <c:marker>
          <c:symbol val="none"/>
        </c:marker>
      </c:pivotFmt>
      <c:pivotFmt>
        <c:idx val="49"/>
        <c:marker>
          <c:symbol val="none"/>
        </c:marker>
      </c:pivotFmt>
      <c:pivotFmt>
        <c:idx val="50"/>
        <c:marker>
          <c:symbol val="none"/>
        </c:marker>
      </c:pivotFmt>
      <c:pivotFmt>
        <c:idx val="51"/>
        <c:marker>
          <c:symbol val="none"/>
        </c:marker>
      </c:pivotFmt>
      <c:pivotFmt>
        <c:idx val="52"/>
        <c:marker>
          <c:symbol val="none"/>
        </c:marker>
      </c:pivotFmt>
      <c:pivotFmt>
        <c:idx val="53"/>
        <c:marker>
          <c:symbol val="none"/>
        </c:marker>
      </c:pivotFmt>
      <c:pivotFmt>
        <c:idx val="54"/>
        <c:marker>
          <c:symbol val="none"/>
        </c:marker>
      </c:pivotFmt>
      <c:pivotFmt>
        <c:idx val="55"/>
        <c:marker>
          <c:symbol val="none"/>
        </c:marker>
      </c:pivotFmt>
      <c:pivotFmt>
        <c:idx val="56"/>
        <c:marker>
          <c:symbol val="none"/>
        </c:marker>
      </c:pivotFmt>
      <c:pivotFmt>
        <c:idx val="57"/>
        <c:marker>
          <c:symbol val="none"/>
        </c:marker>
      </c:pivotFmt>
      <c:pivotFmt>
        <c:idx val="58"/>
        <c:marker>
          <c:symbol val="none"/>
        </c:marker>
      </c:pivotFmt>
      <c:pivotFmt>
        <c:idx val="59"/>
        <c:marker>
          <c:symbol val="none"/>
        </c:marker>
      </c:pivotFmt>
      <c:pivotFmt>
        <c:idx val="60"/>
        <c:marker>
          <c:symbol val="none"/>
        </c:marker>
      </c:pivotFmt>
      <c:pivotFmt>
        <c:idx val="61"/>
        <c:marker>
          <c:symbol val="none"/>
        </c:marker>
      </c:pivotFmt>
    </c:pivotFmts>
    <c:plotArea>
      <c:layout>
        <c:manualLayout>
          <c:layoutTarget val="inner"/>
          <c:xMode val="edge"/>
          <c:yMode val="edge"/>
          <c:x val="0.12847462817147859"/>
          <c:y val="0.19480351414406533"/>
          <c:w val="0.8118969845152112"/>
          <c:h val="0.50403142315543892"/>
        </c:manualLayout>
      </c:layout>
      <c:lineChart>
        <c:grouping val="standard"/>
        <c:varyColors val="0"/>
        <c:ser>
          <c:idx val="0"/>
          <c:order val="0"/>
          <c:tx>
            <c:strRef>
              <c:f>'Interactive Charts'!$P$2:$P$3</c:f>
              <c:strCache>
                <c:ptCount val="1"/>
                <c:pt idx="0">
                  <c:v>AMERICAS</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Charts'!$P$4:$P$18</c:f>
              <c:numCache>
                <c:formatCode>General</c:formatCode>
                <c:ptCount val="12"/>
                <c:pt idx="0">
                  <c:v>11347</c:v>
                </c:pt>
                <c:pt idx="1">
                  <c:v>352715</c:v>
                </c:pt>
                <c:pt idx="2">
                  <c:v>828043</c:v>
                </c:pt>
                <c:pt idx="3">
                  <c:v>1307117</c:v>
                </c:pt>
                <c:pt idx="4">
                  <c:v>355651</c:v>
                </c:pt>
                <c:pt idx="5">
                  <c:v>835838</c:v>
                </c:pt>
                <c:pt idx="6">
                  <c:v>449910</c:v>
                </c:pt>
                <c:pt idx="7">
                  <c:v>787251</c:v>
                </c:pt>
                <c:pt idx="8">
                  <c:v>311788</c:v>
                </c:pt>
                <c:pt idx="9">
                  <c:v>334518</c:v>
                </c:pt>
                <c:pt idx="10">
                  <c:v>721087</c:v>
                </c:pt>
                <c:pt idx="11">
                  <c:v>1202499</c:v>
                </c:pt>
              </c:numCache>
            </c:numRef>
          </c:val>
          <c:smooth val="0"/>
        </c:ser>
        <c:ser>
          <c:idx val="1"/>
          <c:order val="1"/>
          <c:tx>
            <c:strRef>
              <c:f>'Interactive Charts'!$Q$2:$Q$3</c:f>
              <c:strCache>
                <c:ptCount val="1"/>
                <c:pt idx="0">
                  <c:v>EUROPE</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Charts'!$Q$4:$Q$18</c:f>
              <c:numCache>
                <c:formatCode>General</c:formatCode>
                <c:ptCount val="12"/>
                <c:pt idx="0">
                  <c:v>253695</c:v>
                </c:pt>
                <c:pt idx="1">
                  <c:v>425920</c:v>
                </c:pt>
                <c:pt idx="2">
                  <c:v>635911</c:v>
                </c:pt>
                <c:pt idx="3">
                  <c:v>1358570</c:v>
                </c:pt>
                <c:pt idx="4">
                  <c:v>294853</c:v>
                </c:pt>
                <c:pt idx="5">
                  <c:v>1447621</c:v>
                </c:pt>
                <c:pt idx="6">
                  <c:v>482888</c:v>
                </c:pt>
                <c:pt idx="7">
                  <c:v>496767</c:v>
                </c:pt>
                <c:pt idx="8">
                  <c:v>212299</c:v>
                </c:pt>
                <c:pt idx="9">
                  <c:v>1202046</c:v>
                </c:pt>
                <c:pt idx="10">
                  <c:v>685004</c:v>
                </c:pt>
                <c:pt idx="11">
                  <c:v>576147</c:v>
                </c:pt>
              </c:numCache>
            </c:numRef>
          </c:val>
          <c:smooth val="0"/>
        </c:ser>
        <c:ser>
          <c:idx val="2"/>
          <c:order val="2"/>
          <c:tx>
            <c:strRef>
              <c:f>'Interactive Charts'!$R$2:$R$3</c:f>
              <c:strCache>
                <c:ptCount val="1"/>
                <c:pt idx="0">
                  <c:v>ASIA</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Charts'!$R$4:$R$18</c:f>
              <c:numCache>
                <c:formatCode>General</c:formatCode>
                <c:ptCount val="12"/>
                <c:pt idx="0">
                  <c:v>495276</c:v>
                </c:pt>
                <c:pt idx="1">
                  <c:v>425350</c:v>
                </c:pt>
                <c:pt idx="2">
                  <c:v>679787</c:v>
                </c:pt>
                <c:pt idx="3">
                  <c:v>966565</c:v>
                </c:pt>
                <c:pt idx="4">
                  <c:v>387663</c:v>
                </c:pt>
                <c:pt idx="5">
                  <c:v>645690</c:v>
                </c:pt>
                <c:pt idx="6">
                  <c:v>1107889</c:v>
                </c:pt>
                <c:pt idx="7">
                  <c:v>738658</c:v>
                </c:pt>
                <c:pt idx="8">
                  <c:v>295477</c:v>
                </c:pt>
                <c:pt idx="9">
                  <c:v>703676</c:v>
                </c:pt>
                <c:pt idx="10">
                  <c:v>331306</c:v>
                </c:pt>
                <c:pt idx="11">
                  <c:v>1380697</c:v>
                </c:pt>
              </c:numCache>
            </c:numRef>
          </c:val>
          <c:smooth val="0"/>
        </c:ser>
        <c:ser>
          <c:idx val="3"/>
          <c:order val="3"/>
          <c:tx>
            <c:strRef>
              <c:f>'Interactive Charts'!$S$2:$S$3</c:f>
              <c:strCache>
                <c:ptCount val="1"/>
                <c:pt idx="0">
                  <c:v>AFRICA</c:v>
                </c:pt>
              </c:strCache>
            </c:strRef>
          </c:tx>
          <c:marker>
            <c:symbol val="none"/>
          </c:marker>
          <c:cat>
            <c:multiLvlStrRef>
              <c:f>'Interactive Charts'!$O$4:$O$18</c:f>
              <c:multiLvlStrCache>
                <c:ptCount val="12"/>
                <c:lvl>
                  <c:pt idx="0">
                    <c:v>Qtr1</c:v>
                  </c:pt>
                  <c:pt idx="1">
                    <c:v>Qtr2</c:v>
                  </c:pt>
                  <c:pt idx="2">
                    <c:v>Qtr3</c:v>
                  </c:pt>
                  <c:pt idx="3">
                    <c:v>Qtr4</c:v>
                  </c:pt>
                  <c:pt idx="4">
                    <c:v>Qtr1</c:v>
                  </c:pt>
                  <c:pt idx="5">
                    <c:v>Qtr2</c:v>
                  </c:pt>
                  <c:pt idx="6">
                    <c:v>Qtr3</c:v>
                  </c:pt>
                  <c:pt idx="7">
                    <c:v>Qtr4</c:v>
                  </c:pt>
                  <c:pt idx="8">
                    <c:v>Qtr1</c:v>
                  </c:pt>
                  <c:pt idx="9">
                    <c:v>Qtr2</c:v>
                  </c:pt>
                  <c:pt idx="10">
                    <c:v>Qtr3</c:v>
                  </c:pt>
                  <c:pt idx="11">
                    <c:v>Qtr4</c:v>
                  </c:pt>
                </c:lvl>
                <c:lvl>
                  <c:pt idx="0">
                    <c:v>2012</c:v>
                  </c:pt>
                  <c:pt idx="4">
                    <c:v>2013</c:v>
                  </c:pt>
                  <c:pt idx="8">
                    <c:v>2014</c:v>
                  </c:pt>
                </c:lvl>
              </c:multiLvlStrCache>
            </c:multiLvlStrRef>
          </c:cat>
          <c:val>
            <c:numRef>
              <c:f>'Interactive Charts'!$S$4:$S$18</c:f>
              <c:numCache>
                <c:formatCode>General</c:formatCode>
                <c:ptCount val="12"/>
                <c:pt idx="0">
                  <c:v>562186</c:v>
                </c:pt>
                <c:pt idx="1">
                  <c:v>472638</c:v>
                </c:pt>
                <c:pt idx="2">
                  <c:v>706634</c:v>
                </c:pt>
                <c:pt idx="3">
                  <c:v>906492</c:v>
                </c:pt>
                <c:pt idx="4">
                  <c:v>485604</c:v>
                </c:pt>
                <c:pt idx="5">
                  <c:v>618844</c:v>
                </c:pt>
                <c:pt idx="6">
                  <c:v>339344</c:v>
                </c:pt>
                <c:pt idx="7">
                  <c:v>1543653</c:v>
                </c:pt>
                <c:pt idx="8">
                  <c:v>329297</c:v>
                </c:pt>
                <c:pt idx="9">
                  <c:v>886201</c:v>
                </c:pt>
                <c:pt idx="10">
                  <c:v>283866</c:v>
                </c:pt>
                <c:pt idx="11">
                  <c:v>1202054</c:v>
                </c:pt>
              </c:numCache>
            </c:numRef>
          </c:val>
          <c:smooth val="0"/>
        </c:ser>
        <c:dLbls>
          <c:showLegendKey val="0"/>
          <c:showVal val="0"/>
          <c:showCatName val="0"/>
          <c:showSerName val="0"/>
          <c:showPercent val="0"/>
          <c:showBubbleSize val="0"/>
        </c:dLbls>
        <c:smooth val="0"/>
        <c:axId val="1133235896"/>
        <c:axId val="1151850816"/>
      </c:lineChart>
      <c:catAx>
        <c:axId val="1133235896"/>
        <c:scaling>
          <c:orientation val="minMax"/>
        </c:scaling>
        <c:delete val="0"/>
        <c:axPos val="b"/>
        <c:numFmt formatCode="General" sourceLinked="0"/>
        <c:majorTickMark val="cross"/>
        <c:minorTickMark val="in"/>
        <c:tickLblPos val="nextTo"/>
        <c:txPr>
          <a:bodyPr/>
          <a:lstStyle/>
          <a:p>
            <a:pPr>
              <a:defRPr>
                <a:solidFill>
                  <a:srgbClr val="002060"/>
                </a:solidFill>
              </a:defRPr>
            </a:pPr>
            <a:endParaRPr lang="en-US"/>
          </a:p>
        </c:txPr>
        <c:crossAx val="1151850816"/>
        <c:crosses val="autoZero"/>
        <c:auto val="1"/>
        <c:lblAlgn val="ctr"/>
        <c:lblOffset val="100"/>
        <c:noMultiLvlLbl val="0"/>
      </c:catAx>
      <c:valAx>
        <c:axId val="1151850816"/>
        <c:scaling>
          <c:orientation val="minMax"/>
        </c:scaling>
        <c:delete val="0"/>
        <c:axPos val="l"/>
        <c:majorGridlines>
          <c:spPr>
            <a:ln>
              <a:solidFill>
                <a:schemeClr val="bg1"/>
              </a:solidFill>
            </a:ln>
          </c:spPr>
        </c:majorGridlines>
        <c:numFmt formatCode="#,##0" sourceLinked="0"/>
        <c:majorTickMark val="cross"/>
        <c:minorTickMark val="in"/>
        <c:tickLblPos val="nextTo"/>
        <c:spPr>
          <a:ln>
            <a:noFill/>
          </a:ln>
        </c:spPr>
        <c:txPr>
          <a:bodyPr/>
          <a:lstStyle/>
          <a:p>
            <a:pPr>
              <a:defRPr>
                <a:solidFill>
                  <a:schemeClr val="tx1">
                    <a:lumMod val="50000"/>
                    <a:lumOff val="50000"/>
                  </a:schemeClr>
                </a:solidFill>
              </a:defRPr>
            </a:pPr>
            <a:endParaRPr lang="en-US"/>
          </a:p>
        </c:txPr>
        <c:crossAx val="1133235896"/>
        <c:crosses val="autoZero"/>
        <c:crossBetween val="between"/>
        <c:dispUnits>
          <c:builtInUnit val="thousands"/>
          <c:dispUnitsLbl>
            <c:layout>
              <c:manualLayout>
                <c:xMode val="edge"/>
                <c:yMode val="edge"/>
                <c:x val="5.5555555555555558E-3"/>
                <c:y val="7.9062773403324571E-2"/>
              </c:manualLayout>
            </c:layout>
            <c:tx>
              <c:rich>
                <a:bodyPr rot="0" vert="horz" anchor="ctr" anchorCtr="0"/>
                <a:lstStyle/>
                <a:p>
                  <a:pPr>
                    <a:defRPr/>
                  </a:pPr>
                  <a:r>
                    <a:rPr lang="en-GB"/>
                    <a:t>$Thousands</a:t>
                  </a:r>
                </a:p>
              </c:rich>
            </c:tx>
          </c:dispUnitsLbl>
        </c:dispUnits>
      </c:valAx>
      <c:spPr>
        <a:solidFill>
          <a:schemeClr val="bg2">
            <a:lumMod val="90000"/>
          </a:schemeClr>
        </a:solidFill>
      </c:spPr>
    </c:plotArea>
    <c:legend>
      <c:legendPos val="b"/>
      <c:layout/>
      <c:overlay val="0"/>
      <c:spPr>
        <a:solidFill>
          <a:schemeClr val="bg2"/>
        </a:solidFill>
      </c:spPr>
      <c:txPr>
        <a:bodyPr/>
        <a:lstStyle/>
        <a:p>
          <a:pPr>
            <a:defRPr sz="800"/>
          </a:pPr>
          <a:endParaRPr lang="en-US"/>
        </a:p>
      </c:txPr>
    </c:legend>
    <c:plotVisOnly val="1"/>
    <c:dispBlanksAs val="gap"/>
    <c:showDLblsOverMax val="0"/>
  </c:chart>
  <c:spPr>
    <a:solidFill>
      <a:schemeClr val="bg2">
        <a:lumMod val="90000"/>
      </a:schemeClr>
    </a:solidFill>
    <a:ln w="63500" cap="rnd">
      <a:solidFill>
        <a:schemeClr val="bg2">
          <a:lumMod val="25000"/>
        </a:schemeClr>
      </a:solidFill>
    </a:ln>
  </c:spPr>
  <c:txPr>
    <a:bodyPr/>
    <a:lstStyle/>
    <a:p>
      <a:pPr>
        <a:defRPr>
          <a:solidFill>
            <a:schemeClr val="bg1">
              <a:lumMod val="50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1"/>
  <mc:AlternateContent xmlns:mc="http://schemas.openxmlformats.org/markup-compatibility/2006">
    <mc:Choice xmlns:c14="http://schemas.microsoft.com/office/drawing/2007/8/2/chart" Requires="c14">
      <c14:style val="119"/>
    </mc:Choice>
    <mc:Fallback>
      <c:style val="19"/>
    </mc:Fallback>
  </mc:AlternateContent>
  <c:pivotSource>
    <c:name>[9.18_FUN_Use Slicers to change chart types.xlsx]Interactive Charts!PivotTable3</c:name>
    <c:fmtId val="5"/>
  </c:pivotSource>
  <c:chart>
    <c:title>
      <c:tx>
        <c:rich>
          <a:bodyPr/>
          <a:lstStyle/>
          <a:p>
            <a:pPr algn="l">
              <a:defRPr b="0">
                <a:solidFill>
                  <a:schemeClr val="bg1">
                    <a:lumMod val="50000"/>
                  </a:schemeClr>
                </a:solidFill>
              </a:defRPr>
            </a:pPr>
            <a:r>
              <a:rPr lang="en-US" b="0">
                <a:solidFill>
                  <a:schemeClr val="bg1">
                    <a:lumMod val="50000"/>
                  </a:schemeClr>
                </a:solidFill>
              </a:rPr>
              <a:t>TOP 5 </a:t>
            </a:r>
          </a:p>
          <a:p>
            <a:pPr algn="l">
              <a:defRPr b="0">
                <a:solidFill>
                  <a:schemeClr val="bg1">
                    <a:lumMod val="50000"/>
                  </a:schemeClr>
                </a:solidFill>
              </a:defRPr>
            </a:pPr>
            <a:r>
              <a:rPr lang="en-US" b="0">
                <a:solidFill>
                  <a:schemeClr val="bg1">
                    <a:lumMod val="50000"/>
                  </a:schemeClr>
                </a:solidFill>
              </a:rPr>
              <a:t>CHANNELS</a:t>
            </a:r>
          </a:p>
        </c:rich>
      </c:tx>
      <c:layout>
        <c:manualLayout>
          <c:xMode val="edge"/>
          <c:yMode val="edge"/>
          <c:x val="1.331831655722812E-2"/>
          <c:y val="2.7272727272727271E-2"/>
        </c:manualLayout>
      </c:layout>
      <c:overlay val="0"/>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pivotFmt>
      <c:pivotFmt>
        <c:idx val="11"/>
      </c:pivotFmt>
      <c:pivotFmt>
        <c:idx val="12"/>
      </c:pivotFmt>
      <c:pivotFmt>
        <c:idx val="13"/>
      </c:pivotFmt>
      <c:pivotFmt>
        <c:idx val="14"/>
      </c:pivotFmt>
      <c:pivotFmt>
        <c:idx val="15"/>
      </c:pivotFmt>
      <c:pivotFmt>
        <c:idx val="16"/>
      </c:pivotFmt>
      <c:pivotFmt>
        <c:idx val="17"/>
      </c:pivotFmt>
      <c:pivotFmt>
        <c:idx val="18"/>
      </c:pivotFmt>
      <c:pivotFmt>
        <c:idx val="19"/>
      </c:pivotFmt>
      <c:pivotFmt>
        <c:idx val="20"/>
      </c:pivotFmt>
      <c:pivotFmt>
        <c:idx val="21"/>
      </c:pivotFmt>
      <c:pivotFmt>
        <c:idx val="22"/>
      </c:pivotFmt>
      <c:pivotFmt>
        <c:idx val="23"/>
      </c:pivotFmt>
      <c:pivotFmt>
        <c:idx val="24"/>
      </c:pivotFmt>
      <c:pivotFmt>
        <c:idx val="25"/>
      </c:pivotFmt>
      <c:pivotFmt>
        <c:idx val="26"/>
      </c:pivotFmt>
      <c:pivotFmt>
        <c:idx val="27"/>
      </c:pivotFmt>
      <c:pivotFmt>
        <c:idx val="28"/>
      </c:pivotFmt>
      <c:pivotFmt>
        <c:idx val="29"/>
      </c:pivotFmt>
      <c:pivotFmt>
        <c:idx val="30"/>
      </c:pivotFmt>
      <c:pivotFmt>
        <c:idx val="31"/>
      </c:pivotFmt>
      <c:pivotFmt>
        <c:idx val="32"/>
      </c:pivotFmt>
      <c:pivotFmt>
        <c:idx val="33"/>
      </c:pivotFmt>
      <c:pivotFmt>
        <c:idx val="34"/>
      </c:pivotFmt>
      <c:pivotFmt>
        <c:idx val="35"/>
      </c:pivotFmt>
      <c:pivotFmt>
        <c:idx val="36"/>
      </c:pivotFmt>
      <c:pivotFmt>
        <c:idx val="37"/>
      </c:pivotFmt>
      <c:pivotFmt>
        <c:idx val="38"/>
      </c:pivotFmt>
      <c:pivotFmt>
        <c:idx val="39"/>
      </c:pivotFmt>
      <c:pivotFmt>
        <c:idx val="40"/>
      </c:pivotFmt>
      <c:pivotFmt>
        <c:idx val="41"/>
      </c:pivotFmt>
      <c:pivotFmt>
        <c:idx val="42"/>
        <c:dLbl>
          <c:idx val="0"/>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extLst>
        </c:dLbl>
      </c:pivotFmt>
      <c:pivotFmt>
        <c:idx val="43"/>
        <c:dLbl>
          <c:idx val="0"/>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4"/>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5"/>
        <c:marker>
          <c:symbol val="none"/>
        </c:marker>
        <c:dLbl>
          <c:idx val="0"/>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extLst>
        </c:dLbl>
      </c:pivotFmt>
      <c:pivotFmt>
        <c:idx val="46"/>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7"/>
        <c:dLbl>
          <c:idx val="0"/>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48"/>
        <c:marker>
          <c:symbol val="none"/>
        </c:marker>
        <c:dLbl>
          <c:idx val="0"/>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extLst>
        </c:dLbl>
      </c:pivotFmt>
      <c:pivotFmt>
        <c:idx val="49"/>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50"/>
        <c:dLbl>
          <c:idx val="0"/>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51"/>
        <c:marker>
          <c:symbol val="none"/>
        </c:marker>
        <c:dLbl>
          <c:idx val="0"/>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extLst>
        </c:dLbl>
      </c:pivotFmt>
      <c:pivotFmt>
        <c:idx val="52"/>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53"/>
        <c:dLbl>
          <c:idx val="0"/>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extLst>
        </c:dLbl>
      </c:pivotFmt>
      <c:pivotFmt>
        <c:idx val="54"/>
        <c:marker>
          <c:symbol val="none"/>
        </c:marker>
        <c:dLbl>
          <c:idx val="0"/>
          <c:spPr/>
          <c:txPr>
            <a:bodyPr/>
            <a:lstStyle/>
            <a:p>
              <a:pPr>
                <a:defRPr sz="1000">
                  <a:solidFill>
                    <a:schemeClr val="bg1"/>
                  </a:solidFill>
                </a:defRPr>
              </a:pPr>
              <a:endParaRPr lang="en-US"/>
            </a:p>
          </c:txPr>
          <c:dLblPos val="inEnd"/>
          <c:showLegendKey val="0"/>
          <c:showVal val="1"/>
          <c:showCatName val="1"/>
          <c:showSerName val="0"/>
          <c:showPercent val="0"/>
          <c:showBubbleSize val="0"/>
          <c:extLst>
            <c:ext xmlns:c15="http://schemas.microsoft.com/office/drawing/2012/chart" uri="{CE6537A1-D6FC-4f65-9D91-7224C49458BB}"/>
          </c:extLst>
        </c:dLbl>
      </c:pivotFmt>
      <c:pivotFmt>
        <c:idx val="55"/>
        <c:dLbl>
          <c:idx val="0"/>
          <c:layout>
            <c:manualLayout>
              <c:x val="-0.14285984251968503"/>
              <c:y val="0.14454619798693613"/>
            </c:manualLayout>
          </c:layout>
          <c:spPr/>
          <c:txPr>
            <a:bodyPr/>
            <a:lstStyle/>
            <a:p>
              <a:pPr>
                <a:defRPr sz="1000">
                  <a:solidFill>
                    <a:schemeClr val="bg1"/>
                  </a:solidFill>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6"/>
        <c:dLbl>
          <c:idx val="0"/>
          <c:layout>
            <c:manualLayout>
              <c:x val="0.12196577427821517"/>
              <c:y val="0.1380956406620038"/>
            </c:manualLayout>
          </c:layout>
          <c:spPr/>
          <c:txPr>
            <a:bodyPr/>
            <a:lstStyle/>
            <a:p>
              <a:pPr>
                <a:defRPr sz="1000">
                  <a:solidFill>
                    <a:schemeClr val="bg1"/>
                  </a:solidFill>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5987684079950979"/>
          <c:y val="3.3258052970651396E-2"/>
          <c:w val="0.57186329833770777"/>
          <c:h val="0.95310549722951299"/>
        </c:manualLayout>
      </c:layout>
      <c:pieChart>
        <c:varyColors val="1"/>
        <c:ser>
          <c:idx val="0"/>
          <c:order val="0"/>
          <c:tx>
            <c:strRef>
              <c:f>'Interactive Charts'!$V$4</c:f>
              <c:strCache>
                <c:ptCount val="1"/>
                <c:pt idx="0">
                  <c:v>Total</c:v>
                </c:pt>
              </c:strCache>
            </c:strRef>
          </c:tx>
          <c:explosion val="6"/>
          <c:dLbls>
            <c:dLbl>
              <c:idx val="0"/>
              <c:layout>
                <c:manualLayout>
                  <c:x val="-0.14285984251968503"/>
                  <c:y val="0.14454619798693613"/>
                </c:manualLayout>
              </c:layout>
              <c:dLblPos val="bestFit"/>
              <c:showLegendKey val="0"/>
              <c:showVal val="1"/>
              <c:showCatName val="1"/>
              <c:showSerName val="0"/>
              <c:showPercent val="0"/>
              <c:showBubbleSize val="0"/>
              <c:extLst>
                <c:ext xmlns:c15="http://schemas.microsoft.com/office/drawing/2012/chart" uri="{CE6537A1-D6FC-4f65-9D91-7224C49458BB}"/>
              </c:extLst>
            </c:dLbl>
            <c:dLbl>
              <c:idx val="4"/>
              <c:layout>
                <c:manualLayout>
                  <c:x val="0.12196577427821517"/>
                  <c:y val="0.1380956406620038"/>
                </c:manualLayout>
              </c:layout>
              <c:dLblPos val="bestFit"/>
              <c:showLegendKey val="0"/>
              <c:showVal val="1"/>
              <c:showCatName val="1"/>
              <c:showSerName val="0"/>
              <c:showPercent val="0"/>
              <c:showBubbleSize val="0"/>
              <c:extLst>
                <c:ext xmlns:c15="http://schemas.microsoft.com/office/drawing/2012/chart" uri="{CE6537A1-D6FC-4f65-9D91-7224C49458BB}"/>
              </c:extLst>
            </c:dLbl>
            <c:spPr/>
            <c:txPr>
              <a:bodyPr/>
              <a:lstStyle/>
              <a:p>
                <a:pPr>
                  <a:defRPr sz="1000">
                    <a:solidFill>
                      <a:schemeClr val="bg1"/>
                    </a:solidFill>
                  </a:defRPr>
                </a:pPr>
                <a:endParaRPr lang="en-US"/>
              </a:p>
            </c:txPr>
            <c:dLblPos val="inEnd"/>
            <c:showLegendKey val="0"/>
            <c:showVal val="1"/>
            <c:showCatName val="1"/>
            <c:showSerName val="0"/>
            <c:showPercent val="0"/>
            <c:showBubbleSize val="0"/>
            <c:showLeaderLines val="1"/>
            <c:extLst>
              <c:ext xmlns:c15="http://schemas.microsoft.com/office/drawing/2012/chart" uri="{CE6537A1-D6FC-4f65-9D91-7224C49458BB}"/>
            </c:extLst>
          </c:dLbls>
          <c:cat>
            <c:strRef>
              <c:f>'Interactive Charts'!$U$5:$U$9</c:f>
              <c:strCache>
                <c:ptCount val="5"/>
                <c:pt idx="0">
                  <c:v>ABC Telecom</c:v>
                </c:pt>
                <c:pt idx="1">
                  <c:v>The Legitimate Businessmens Club</c:v>
                </c:pt>
                <c:pt idx="2">
                  <c:v>Demo Company</c:v>
                </c:pt>
                <c:pt idx="3">
                  <c:v>Videlectrix</c:v>
                </c:pt>
                <c:pt idx="4">
                  <c:v>Mr. Sparkle</c:v>
                </c:pt>
              </c:strCache>
            </c:strRef>
          </c:cat>
          <c:val>
            <c:numRef>
              <c:f>'Interactive Charts'!$V$5:$V$9</c:f>
              <c:numCache>
                <c:formatCode>#,##0</c:formatCode>
                <c:ptCount val="5"/>
                <c:pt idx="0">
                  <c:v>430706</c:v>
                </c:pt>
                <c:pt idx="1">
                  <c:v>428712</c:v>
                </c:pt>
                <c:pt idx="2">
                  <c:v>403623</c:v>
                </c:pt>
                <c:pt idx="3">
                  <c:v>399812</c:v>
                </c:pt>
                <c:pt idx="4">
                  <c:v>397387</c:v>
                </c:pt>
              </c:numCache>
            </c:numRef>
          </c:val>
        </c:ser>
        <c:dLbls>
          <c:showLegendKey val="0"/>
          <c:showVal val="0"/>
          <c:showCatName val="0"/>
          <c:showSerName val="0"/>
          <c:showPercent val="0"/>
          <c:showBubbleSize val="0"/>
          <c:showLeaderLines val="1"/>
        </c:dLbls>
        <c:firstSliceAng val="0"/>
      </c:pieChart>
      <c:spPr>
        <a:solidFill>
          <a:schemeClr val="bg2">
            <a:lumMod val="90000"/>
          </a:schemeClr>
        </a:solidFill>
      </c:spPr>
    </c:plotArea>
    <c:plotVisOnly val="1"/>
    <c:dispBlanksAs val="gap"/>
    <c:showDLblsOverMax val="0"/>
  </c:chart>
  <c:spPr>
    <a:solidFill>
      <a:schemeClr val="bg2">
        <a:lumMod val="90000"/>
      </a:schemeClr>
    </a:solidFill>
    <a:ln w="57150">
      <a:solidFill>
        <a:schemeClr val="bg2">
          <a:lumMod val="25000"/>
        </a:schemeClr>
      </a:solidFill>
    </a:ln>
  </c:sp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http://www.myexcelonline.com/podcast/"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myexcelonline.com/courses" TargetMode="External"/><Relationship Id="rId5" Type="http://schemas.openxmlformats.org/officeDocument/2006/relationships/hyperlink" Target="http://www.myexcelonline.com/blog/signup" TargetMode="External"/><Relationship Id="rId4"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352426</xdr:colOff>
      <xdr:row>0</xdr:row>
      <xdr:rowOff>101602</xdr:rowOff>
    </xdr:from>
    <xdr:to>
      <xdr:col>3</xdr:col>
      <xdr:colOff>212726</xdr:colOff>
      <xdr:row>0</xdr:row>
      <xdr:rowOff>1375834</xdr:rowOff>
    </xdr:to>
    <mc:AlternateContent xmlns:mc="http://schemas.openxmlformats.org/markup-compatibility/2006" xmlns:a14="http://schemas.microsoft.com/office/drawing/2010/main">
      <mc:Choice Requires="a14">
        <xdr:graphicFrame macro="">
          <xdr:nvGraphicFramePr>
            <xdr:cNvPr id="5" name="CHART"/>
            <xdr:cNvGraphicFramePr/>
          </xdr:nvGraphicFramePr>
          <xdr:xfrm>
            <a:off x="0" y="0"/>
            <a:ext cx="0" cy="0"/>
          </xdr:xfrm>
          <a:graphic>
            <a:graphicData uri="http://schemas.microsoft.com/office/drawing/2010/slicer">
              <sle:slicer xmlns:sle="http://schemas.microsoft.com/office/drawing/2010/slicer" name="CHART"/>
            </a:graphicData>
          </a:graphic>
        </xdr:graphicFrame>
      </mc:Choice>
      <mc:Fallback xmlns="">
        <xdr:sp macro="" textlink="">
          <xdr:nvSpPr>
            <xdr:cNvPr id="0" name=""/>
            <xdr:cNvSpPr>
              <a:spLocks noTextEdit="1"/>
            </xdr:cNvSpPr>
          </xdr:nvSpPr>
          <xdr:spPr>
            <a:xfrm>
              <a:off x="5400676" y="101602"/>
              <a:ext cx="1828800" cy="1274232"/>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xdr:from>
      <xdr:col>0</xdr:col>
      <xdr:colOff>127000</xdr:colOff>
      <xdr:row>20</xdr:row>
      <xdr:rowOff>105833</xdr:rowOff>
    </xdr:from>
    <xdr:to>
      <xdr:col>0</xdr:col>
      <xdr:colOff>4942417</xdr:colOff>
      <xdr:row>20</xdr:row>
      <xdr:rowOff>2804584</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63500</xdr:colOff>
      <xdr:row>21</xdr:row>
      <xdr:rowOff>21166</xdr:rowOff>
    </xdr:from>
    <xdr:to>
      <xdr:col>0</xdr:col>
      <xdr:colOff>4963583</xdr:colOff>
      <xdr:row>21</xdr:row>
      <xdr:rowOff>2804583</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74084</xdr:colOff>
      <xdr:row>22</xdr:row>
      <xdr:rowOff>0</xdr:rowOff>
    </xdr:from>
    <xdr:to>
      <xdr:col>0</xdr:col>
      <xdr:colOff>4942417</xdr:colOff>
      <xdr:row>22</xdr:row>
      <xdr:rowOff>2794000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0</xdr:colOff>
          <xdr:row>1</xdr:row>
          <xdr:rowOff>0</xdr:rowOff>
        </xdr:to>
        <xdr:pic>
          <xdr:nvPicPr>
            <xdr:cNvPr id="33" name="Picture 32"/>
            <xdr:cNvPicPr>
              <a:picLocks noChangeAspect="1" noChangeArrowheads="1"/>
              <a:extLst>
                <a:ext uri="{84589F7E-364E-4C9E-8A38-B11213B215E9}">
                  <a14:cameraTool cellRange="Show_Chart" spid="_x0000_s1116"/>
                </a:ext>
              </a:extLst>
            </xdr:cNvPicPr>
          </xdr:nvPicPr>
          <xdr:blipFill>
            <a:blip xmlns:r="http://schemas.openxmlformats.org/officeDocument/2006/relationships" r:embed="rId4"/>
            <a:srcRect/>
            <a:stretch>
              <a:fillRect/>
            </a:stretch>
          </xdr:blipFill>
          <xdr:spPr bwMode="auto">
            <a:xfrm>
              <a:off x="0" y="0"/>
              <a:ext cx="5048250" cy="291041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338666</xdr:colOff>
      <xdr:row>0</xdr:row>
      <xdr:rowOff>1449918</xdr:rowOff>
    </xdr:from>
    <xdr:to>
      <xdr:col>3</xdr:col>
      <xdr:colOff>198966</xdr:colOff>
      <xdr:row>1</xdr:row>
      <xdr:rowOff>105833</xdr:rowOff>
    </xdr:to>
    <mc:AlternateContent xmlns:mc="http://schemas.openxmlformats.org/markup-compatibility/2006" xmlns:a14="http://schemas.microsoft.com/office/drawing/2010/main">
      <mc:Choice Requires="a14">
        <xdr:graphicFrame macro="">
          <xdr:nvGraphicFramePr>
            <xdr:cNvPr id="36" name="SALES REGION"/>
            <xdr:cNvGraphicFramePr/>
          </xdr:nvGraphicFramePr>
          <xdr:xfrm>
            <a:off x="0" y="0"/>
            <a:ext cx="0" cy="0"/>
          </xdr:xfrm>
          <a:graphic>
            <a:graphicData uri="http://schemas.microsoft.com/office/drawing/2010/slicer">
              <sle:slicer xmlns:sle="http://schemas.microsoft.com/office/drawing/2010/slicer" name="SALES REGION"/>
            </a:graphicData>
          </a:graphic>
        </xdr:graphicFrame>
      </mc:Choice>
      <mc:Fallback xmlns="">
        <xdr:sp macro="" textlink="">
          <xdr:nvSpPr>
            <xdr:cNvPr id="0" name=""/>
            <xdr:cNvSpPr>
              <a:spLocks noTextEdit="1"/>
            </xdr:cNvSpPr>
          </xdr:nvSpPr>
          <xdr:spPr>
            <a:xfrm>
              <a:off x="5386916" y="1449918"/>
              <a:ext cx="1828800" cy="1566332"/>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328083</xdr:colOff>
      <xdr:row>0</xdr:row>
      <xdr:rowOff>84666</xdr:rowOff>
    </xdr:from>
    <xdr:to>
      <xdr:col>6</xdr:col>
      <xdr:colOff>283633</xdr:colOff>
      <xdr:row>0</xdr:row>
      <xdr:rowOff>1354667</xdr:rowOff>
    </xdr:to>
    <mc:AlternateContent xmlns:mc="http://schemas.openxmlformats.org/markup-compatibility/2006" xmlns:a14="http://schemas.microsoft.com/office/drawing/2010/main">
      <mc:Choice Requires="a14">
        <xdr:graphicFrame macro="">
          <xdr:nvGraphicFramePr>
            <xdr:cNvPr id="37" name="FINANCIAL YEAR"/>
            <xdr:cNvGraphicFramePr/>
          </xdr:nvGraphicFramePr>
          <xdr:xfrm>
            <a:off x="0" y="0"/>
            <a:ext cx="0" cy="0"/>
          </xdr:xfrm>
          <a:graphic>
            <a:graphicData uri="http://schemas.microsoft.com/office/drawing/2010/slicer">
              <sle:slicer xmlns:sle="http://schemas.microsoft.com/office/drawing/2010/slicer" name="FINANCIAL YEAR"/>
            </a:graphicData>
          </a:graphic>
        </xdr:graphicFrame>
      </mc:Choice>
      <mc:Fallback xmlns="">
        <xdr:sp macro="" textlink="">
          <xdr:nvSpPr>
            <xdr:cNvPr id="0" name=""/>
            <xdr:cNvSpPr>
              <a:spLocks noTextEdit="1"/>
            </xdr:cNvSpPr>
          </xdr:nvSpPr>
          <xdr:spPr>
            <a:xfrm>
              <a:off x="7344833" y="84666"/>
              <a:ext cx="1828800" cy="1270001"/>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349249</xdr:colOff>
      <xdr:row>0</xdr:row>
      <xdr:rowOff>1460500</xdr:rowOff>
    </xdr:from>
    <xdr:to>
      <xdr:col>6</xdr:col>
      <xdr:colOff>304799</xdr:colOff>
      <xdr:row>1</xdr:row>
      <xdr:rowOff>116416</xdr:rowOff>
    </xdr:to>
    <mc:AlternateContent xmlns:mc="http://schemas.openxmlformats.org/markup-compatibility/2006" xmlns:a14="http://schemas.microsoft.com/office/drawing/2010/main">
      <mc:Choice Requires="a14">
        <xdr:graphicFrame macro="">
          <xdr:nvGraphicFramePr>
            <xdr:cNvPr id="39" name="SALES PERSON"/>
            <xdr:cNvGraphicFramePr/>
          </xdr:nvGraphicFramePr>
          <xdr:xfrm>
            <a:off x="0" y="0"/>
            <a:ext cx="0" cy="0"/>
          </xdr:xfrm>
          <a:graphic>
            <a:graphicData uri="http://schemas.microsoft.com/office/drawing/2010/slicer">
              <sle:slicer xmlns:sle="http://schemas.microsoft.com/office/drawing/2010/slicer" name="SALES PERSON"/>
            </a:graphicData>
          </a:graphic>
        </xdr:graphicFrame>
      </mc:Choice>
      <mc:Fallback xmlns="">
        <xdr:sp macro="" textlink="">
          <xdr:nvSpPr>
            <xdr:cNvPr id="0" name=""/>
            <xdr:cNvSpPr>
              <a:spLocks noTextEdit="1"/>
            </xdr:cNvSpPr>
          </xdr:nvSpPr>
          <xdr:spPr>
            <a:xfrm>
              <a:off x="7365999" y="1460500"/>
              <a:ext cx="1828800" cy="1566333"/>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xdr:from>
      <xdr:col>10</xdr:col>
      <xdr:colOff>433917</xdr:colOff>
      <xdr:row>0</xdr:row>
      <xdr:rowOff>84666</xdr:rowOff>
    </xdr:from>
    <xdr:to>
      <xdr:col>12</xdr:col>
      <xdr:colOff>579438</xdr:colOff>
      <xdr:row>0</xdr:row>
      <xdr:rowOff>743479</xdr:rowOff>
    </xdr:to>
    <xdr:sp macro="" textlink="">
      <xdr:nvSpPr>
        <xdr:cNvPr id="10" name="Rounded Rectangle 9">
          <a:hlinkClick xmlns:r="http://schemas.openxmlformats.org/officeDocument/2006/relationships" r:id="rId5"/>
        </xdr:cNvPr>
        <xdr:cNvSpPr/>
      </xdr:nvSpPr>
      <xdr:spPr>
        <a:xfrm>
          <a:off x="12509500" y="84666"/>
          <a:ext cx="1944688" cy="658813"/>
        </a:xfrm>
        <a:prstGeom prst="roundRect">
          <a:avLst/>
        </a:prstGeom>
        <a:solidFill>
          <a:schemeClr val="accent6"/>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400">
              <a:effectLst>
                <a:outerShdw blurRad="50800" dist="38100" dir="2700000" algn="tl" rotWithShape="0">
                  <a:prstClr val="black">
                    <a:alpha val="40000"/>
                  </a:prstClr>
                </a:outerShdw>
              </a:effectLst>
            </a:rPr>
            <a:t>SUBSCRIBE TO THE NEWSLETTER &gt;&gt;</a:t>
          </a:r>
        </a:p>
      </xdr:txBody>
    </xdr:sp>
    <xdr:clientData/>
  </xdr:twoCellAnchor>
  <xdr:twoCellAnchor>
    <xdr:from>
      <xdr:col>10</xdr:col>
      <xdr:colOff>433917</xdr:colOff>
      <xdr:row>0</xdr:row>
      <xdr:rowOff>838729</xdr:rowOff>
    </xdr:from>
    <xdr:to>
      <xdr:col>12</xdr:col>
      <xdr:colOff>579438</xdr:colOff>
      <xdr:row>0</xdr:row>
      <xdr:rowOff>1497542</xdr:rowOff>
    </xdr:to>
    <xdr:sp macro="" textlink="">
      <xdr:nvSpPr>
        <xdr:cNvPr id="11" name="Rounded Rectangle 10">
          <a:hlinkClick xmlns:r="http://schemas.openxmlformats.org/officeDocument/2006/relationships" r:id="rId6"/>
        </xdr:cNvPr>
        <xdr:cNvSpPr/>
      </xdr:nvSpPr>
      <xdr:spPr>
        <a:xfrm>
          <a:off x="12509500" y="838729"/>
          <a:ext cx="1944688" cy="658813"/>
        </a:xfrm>
        <a:prstGeom prst="roundRect">
          <a:avLst/>
        </a:prstGeom>
        <a:solidFill>
          <a:srgbClr val="00B050"/>
        </a:solidFill>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400">
              <a:effectLst>
                <a:outerShdw blurRad="50800" dist="38100" dir="2700000" algn="tl" rotWithShape="0">
                  <a:prstClr val="black">
                    <a:alpha val="40000"/>
                  </a:prstClr>
                </a:outerShdw>
              </a:effectLst>
            </a:rPr>
            <a:t>VIEW</a:t>
          </a:r>
          <a:r>
            <a:rPr lang="en-GB" sz="1400" baseline="0">
              <a:effectLst>
                <a:outerShdw blurRad="50800" dist="38100" dir="2700000" algn="tl" rotWithShape="0">
                  <a:prstClr val="black">
                    <a:alpha val="40000"/>
                  </a:prstClr>
                </a:outerShdw>
              </a:effectLst>
            </a:rPr>
            <a:t> OUR ONLINE EXCEL COURSES </a:t>
          </a:r>
          <a:r>
            <a:rPr lang="en-GB" sz="1400">
              <a:effectLst>
                <a:outerShdw blurRad="50800" dist="38100" dir="2700000" algn="tl" rotWithShape="0">
                  <a:prstClr val="black">
                    <a:alpha val="40000"/>
                  </a:prstClr>
                </a:outerShdw>
              </a:effectLst>
            </a:rPr>
            <a:t>&gt;&gt;</a:t>
          </a:r>
        </a:p>
      </xdr:txBody>
    </xdr:sp>
    <xdr:clientData/>
  </xdr:twoCellAnchor>
  <xdr:twoCellAnchor>
    <xdr:from>
      <xdr:col>10</xdr:col>
      <xdr:colOff>433917</xdr:colOff>
      <xdr:row>0</xdr:row>
      <xdr:rowOff>1667404</xdr:rowOff>
    </xdr:from>
    <xdr:to>
      <xdr:col>12</xdr:col>
      <xdr:colOff>579438</xdr:colOff>
      <xdr:row>0</xdr:row>
      <xdr:rowOff>2326217</xdr:rowOff>
    </xdr:to>
    <xdr:sp macro="" textlink="">
      <xdr:nvSpPr>
        <xdr:cNvPr id="15" name="Rounded Rectangle 14">
          <a:hlinkClick xmlns:r="http://schemas.openxmlformats.org/officeDocument/2006/relationships" r:id="rId7"/>
        </xdr:cNvPr>
        <xdr:cNvSpPr/>
      </xdr:nvSpPr>
      <xdr:spPr>
        <a:xfrm>
          <a:off x="12509500" y="1667404"/>
          <a:ext cx="1944688" cy="658813"/>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400">
              <a:effectLst>
                <a:outerShdw blurRad="50800" dist="38100" dir="2700000" algn="tl" rotWithShape="0">
                  <a:prstClr val="black">
                    <a:alpha val="40000"/>
                  </a:prstClr>
                </a:outerShdw>
              </a:effectLst>
            </a:rPr>
            <a:t>LISTEN TO MY EXCEL PODCAST SHOW &gt;&gt;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371475</xdr:colOff>
      <xdr:row>0</xdr:row>
      <xdr:rowOff>95250</xdr:rowOff>
    </xdr:from>
    <xdr:to>
      <xdr:col>3</xdr:col>
      <xdr:colOff>190500</xdr:colOff>
      <xdr:row>0</xdr:row>
      <xdr:rowOff>1352550</xdr:rowOff>
    </xdr:to>
    <mc:AlternateContent xmlns:mc="http://schemas.openxmlformats.org/markup-compatibility/2006" xmlns:a14="http://schemas.microsoft.com/office/drawing/2010/main">
      <mc:Choice Requires="a14">
        <xdr:graphicFrame macro="">
          <xdr:nvGraphicFramePr>
            <xdr:cNvPr id="3" name="CHART 1"/>
            <xdr:cNvGraphicFramePr/>
          </xdr:nvGraphicFramePr>
          <xdr:xfrm>
            <a:off x="0" y="0"/>
            <a:ext cx="0" cy="0"/>
          </xdr:xfrm>
          <a:graphic>
            <a:graphicData uri="http://schemas.microsoft.com/office/drawing/2010/slicer">
              <sle:slicer xmlns:sle="http://schemas.microsoft.com/office/drawing/2010/slicer" name="CHART 1"/>
            </a:graphicData>
          </a:graphic>
        </xdr:graphicFrame>
      </mc:Choice>
      <mc:Fallback xmlns="">
        <xdr:sp macro="" textlink="">
          <xdr:nvSpPr>
            <xdr:cNvPr id="0" name=""/>
            <xdr:cNvSpPr>
              <a:spLocks noTextEdit="1"/>
            </xdr:cNvSpPr>
          </xdr:nvSpPr>
          <xdr:spPr>
            <a:xfrm>
              <a:off x="5429250" y="95250"/>
              <a:ext cx="1828800" cy="125730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xdr:from>
      <xdr:col>0</xdr:col>
      <xdr:colOff>139700</xdr:colOff>
      <xdr:row>20</xdr:row>
      <xdr:rowOff>104775</xdr:rowOff>
    </xdr:from>
    <xdr:to>
      <xdr:col>0</xdr:col>
      <xdr:colOff>4955117</xdr:colOff>
      <xdr:row>20</xdr:row>
      <xdr:rowOff>2803526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21</xdr:row>
      <xdr:rowOff>26458</xdr:rowOff>
    </xdr:from>
    <xdr:to>
      <xdr:col>0</xdr:col>
      <xdr:colOff>4957233</xdr:colOff>
      <xdr:row>21</xdr:row>
      <xdr:rowOff>2809875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77259</xdr:colOff>
      <xdr:row>22</xdr:row>
      <xdr:rowOff>58209</xdr:rowOff>
    </xdr:from>
    <xdr:to>
      <xdr:col>0</xdr:col>
      <xdr:colOff>4945592</xdr:colOff>
      <xdr:row>22</xdr:row>
      <xdr:rowOff>2852209</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9525</xdr:colOff>
          <xdr:row>1</xdr:row>
          <xdr:rowOff>9525</xdr:rowOff>
        </xdr:to>
        <xdr:pic>
          <xdr:nvPicPr>
            <xdr:cNvPr id="8" name="Picture 7"/>
            <xdr:cNvPicPr>
              <a:picLocks noChangeAspect="1" noChangeArrowheads="1"/>
              <a:extLst>
                <a:ext uri="{84589F7E-364E-4C9E-8A38-B11213B215E9}">
                  <a14:cameraTool cellRange="Show_Chart_" spid="_x0000_s2060"/>
                </a:ext>
              </a:extLst>
            </xdr:cNvPicPr>
          </xdr:nvPicPr>
          <xdr:blipFill>
            <a:blip xmlns:r="http://schemas.openxmlformats.org/officeDocument/2006/relationships" r:embed="rId4"/>
            <a:srcRect/>
            <a:stretch>
              <a:fillRect/>
            </a:stretch>
          </xdr:blipFill>
          <xdr:spPr bwMode="auto">
            <a:xfrm>
              <a:off x="0" y="0"/>
              <a:ext cx="5067300" cy="292417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3</xdr:col>
      <xdr:colOff>542925</xdr:colOff>
      <xdr:row>0</xdr:row>
      <xdr:rowOff>114300</xdr:rowOff>
    </xdr:from>
    <xdr:to>
      <xdr:col>5</xdr:col>
      <xdr:colOff>523875</xdr:colOff>
      <xdr:row>0</xdr:row>
      <xdr:rowOff>1647825</xdr:rowOff>
    </xdr:to>
    <mc:AlternateContent xmlns:mc="http://schemas.openxmlformats.org/markup-compatibility/2006" xmlns:a14="http://schemas.microsoft.com/office/drawing/2010/main">
      <mc:Choice Requires="a14">
        <xdr:graphicFrame macro="">
          <xdr:nvGraphicFramePr>
            <xdr:cNvPr id="9" name="SALES PERSON 1"/>
            <xdr:cNvGraphicFramePr/>
          </xdr:nvGraphicFramePr>
          <xdr:xfrm>
            <a:off x="0" y="0"/>
            <a:ext cx="0" cy="0"/>
          </xdr:xfrm>
          <a:graphic>
            <a:graphicData uri="http://schemas.microsoft.com/office/drawing/2010/slicer">
              <sle:slicer xmlns:sle="http://schemas.microsoft.com/office/drawing/2010/slicer" name="SALES PERSON 1"/>
            </a:graphicData>
          </a:graphic>
        </xdr:graphicFrame>
      </mc:Choice>
      <mc:Fallback xmlns="">
        <xdr:sp macro="" textlink="">
          <xdr:nvSpPr>
            <xdr:cNvPr id="0" name=""/>
            <xdr:cNvSpPr>
              <a:spLocks noTextEdit="1"/>
            </xdr:cNvSpPr>
          </xdr:nvSpPr>
          <xdr:spPr>
            <a:xfrm>
              <a:off x="7610475" y="114300"/>
              <a:ext cx="1828800" cy="1533525"/>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523875</xdr:colOff>
      <xdr:row>0</xdr:row>
      <xdr:rowOff>1685925</xdr:rowOff>
    </xdr:from>
    <xdr:to>
      <xdr:col>5</xdr:col>
      <xdr:colOff>504825</xdr:colOff>
      <xdr:row>2</xdr:row>
      <xdr:rowOff>19050</xdr:rowOff>
    </xdr:to>
    <mc:AlternateContent xmlns:mc="http://schemas.openxmlformats.org/markup-compatibility/2006" xmlns:a14="http://schemas.microsoft.com/office/drawing/2010/main">
      <mc:Choice Requires="a14">
        <xdr:graphicFrame macro="">
          <xdr:nvGraphicFramePr>
            <xdr:cNvPr id="10" name="SALES REGION 1"/>
            <xdr:cNvGraphicFramePr/>
          </xdr:nvGraphicFramePr>
          <xdr:xfrm>
            <a:off x="0" y="0"/>
            <a:ext cx="0" cy="0"/>
          </xdr:xfrm>
          <a:graphic>
            <a:graphicData uri="http://schemas.microsoft.com/office/drawing/2010/slicer">
              <sle:slicer xmlns:sle="http://schemas.microsoft.com/office/drawing/2010/slicer" name="SALES REGION 1"/>
            </a:graphicData>
          </a:graphic>
        </xdr:graphicFrame>
      </mc:Choice>
      <mc:Fallback xmlns="">
        <xdr:sp macro="" textlink="">
          <xdr:nvSpPr>
            <xdr:cNvPr id="0" name=""/>
            <xdr:cNvSpPr>
              <a:spLocks noTextEdit="1"/>
            </xdr:cNvSpPr>
          </xdr:nvSpPr>
          <xdr:spPr>
            <a:xfrm>
              <a:off x="7591425" y="1685925"/>
              <a:ext cx="1828800" cy="1524000"/>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381000</xdr:colOff>
      <xdr:row>0</xdr:row>
      <xdr:rowOff>1457324</xdr:rowOff>
    </xdr:from>
    <xdr:to>
      <xdr:col>3</xdr:col>
      <xdr:colOff>200025</xdr:colOff>
      <xdr:row>0</xdr:row>
      <xdr:rowOff>2838449</xdr:rowOff>
    </xdr:to>
    <mc:AlternateContent xmlns:mc="http://schemas.openxmlformats.org/markup-compatibility/2006" xmlns:a14="http://schemas.microsoft.com/office/drawing/2010/main">
      <mc:Choice Requires="a14">
        <xdr:graphicFrame macro="">
          <xdr:nvGraphicFramePr>
            <xdr:cNvPr id="11" name="FINANCIAL YEAR 1"/>
            <xdr:cNvGraphicFramePr/>
          </xdr:nvGraphicFramePr>
          <xdr:xfrm>
            <a:off x="0" y="0"/>
            <a:ext cx="0" cy="0"/>
          </xdr:xfrm>
          <a:graphic>
            <a:graphicData uri="http://schemas.microsoft.com/office/drawing/2010/slicer">
              <sle:slicer xmlns:sle="http://schemas.microsoft.com/office/drawing/2010/slicer" name="FINANCIAL YEAR 1"/>
            </a:graphicData>
          </a:graphic>
        </xdr:graphicFrame>
      </mc:Choice>
      <mc:Fallback xmlns="">
        <xdr:sp macro="" textlink="">
          <xdr:nvSpPr>
            <xdr:cNvPr id="0" name=""/>
            <xdr:cNvSpPr>
              <a:spLocks noTextEdit="1"/>
            </xdr:cNvSpPr>
          </xdr:nvSpPr>
          <xdr:spPr>
            <a:xfrm>
              <a:off x="5438775" y="1457324"/>
              <a:ext cx="1828800" cy="1381125"/>
            </a:xfrm>
            <a:prstGeom prst="rect">
              <a:avLst/>
            </a:prstGeom>
            <a:solidFill>
              <a:prstClr val="white"/>
            </a:solidFill>
            <a:ln w="1">
              <a:solidFill>
                <a:prstClr val="green"/>
              </a:solidFill>
            </a:ln>
          </xdr:spPr>
          <xdr:txBody>
            <a:bodyPr vertOverflow="clip" horzOverflow="clip"/>
            <a:lstStyle/>
            <a:p>
              <a:r>
                <a:rPr lang="en-GB"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John Michaloudis" refreshedDate="41720.151853009258" createdVersion="4" refreshedVersion="4" minRefreshableVersion="3" recordCount="576">
  <cacheSource type="worksheet">
    <worksheetSource name="Table13"/>
  </cacheSource>
  <cacheFields count="12">
    <cacheField name="CUSTOMER" numFmtId="0">
      <sharedItems/>
    </cacheField>
    <cacheField name="PRODUCTS" numFmtId="0">
      <sharedItems/>
    </cacheField>
    <cacheField name="SALES PERSON" numFmtId="0">
      <sharedItems count="4">
        <s v="Michael Jackson"/>
        <s v="Ian Wright"/>
        <s v="John Michaloudis"/>
        <s v="Homer Simpson"/>
      </sharedItems>
    </cacheField>
    <cacheField name="SALES REGION" numFmtId="0">
      <sharedItems count="4">
        <s v="AMERICAS"/>
        <s v="EUROPE"/>
        <s v="ASIA"/>
        <s v="AFRICA"/>
      </sharedItems>
    </cacheField>
    <cacheField name="ORDER DATE" numFmtId="14">
      <sharedItems containsSemiMixedTypes="0" containsNonDate="0" containsDate="1" containsString="0" minDate="2012-01-03T00:00:00" maxDate="2015-01-01T00:00:00" count="261">
        <d v="2012-04-13T00:00:00"/>
        <d v="2012-12-21T00:00:00"/>
        <d v="2012-12-24T00:00:00"/>
        <d v="2012-12-29T00:00:00"/>
        <d v="2012-06-28T00:00:00"/>
        <d v="2012-06-29T00:00:00"/>
        <d v="2012-07-06T00:00:00"/>
        <d v="2012-09-08T00:00:00"/>
        <d v="2012-06-30T00:00:00"/>
        <d v="2012-12-23T00:00:00"/>
        <d v="2012-12-08T00:00:00"/>
        <d v="2012-10-28T00:00:00"/>
        <d v="2012-09-15T00:00:00"/>
        <d v="2012-10-31T00:00:00"/>
        <d v="2012-04-15T00:00:00"/>
        <d v="2012-12-01T00:00:00"/>
        <d v="2012-08-19T00:00:00"/>
        <d v="2012-02-08T00:00:00"/>
        <d v="2012-10-21T00:00:00"/>
        <d v="2012-07-26T00:00:00"/>
        <d v="2012-08-12T00:00:00"/>
        <d v="2012-12-30T00:00:00"/>
        <d v="2012-09-13T00:00:00"/>
        <d v="2012-10-01T00:00:00"/>
        <d v="2013-10-21T00:00:00"/>
        <d v="2013-12-01T00:00:00"/>
        <d v="2013-10-28T00:00:00"/>
        <d v="2013-10-31T00:00:00"/>
        <d v="2013-11-03T00:00:00"/>
        <d v="2013-02-28T00:00:00"/>
        <d v="2013-12-16T00:00:00"/>
        <d v="2013-03-22T00:00:00"/>
        <d v="2013-04-01T00:00:00"/>
        <d v="2013-10-07T00:00:00"/>
        <d v="2013-06-08T00:00:00"/>
        <d v="2013-09-27T00:00:00"/>
        <d v="2013-04-05T00:00:00"/>
        <d v="2013-04-14T00:00:00"/>
        <d v="2013-05-18T00:00:00"/>
        <d v="2013-09-26T00:00:00"/>
        <d v="2013-12-05T00:00:00"/>
        <d v="2013-09-14T00:00:00"/>
        <d v="2013-05-26T00:00:00"/>
        <d v="2013-04-20T00:00:00"/>
        <d v="2013-03-09T00:00:00"/>
        <d v="2013-02-23T00:00:00"/>
        <d v="2013-06-15T00:00:00"/>
        <d v="2013-04-13T00:00:00"/>
        <d v="2013-11-28T00:00:00"/>
        <d v="2013-08-04T00:00:00"/>
        <d v="2013-05-16T00:00:00"/>
        <d v="2013-05-31T00:00:00"/>
        <d v="2013-01-25T00:00:00"/>
        <d v="2013-05-09T00:00:00"/>
        <d v="2014-08-04T00:00:00"/>
        <d v="2014-11-28T00:00:00"/>
        <d v="2014-07-27T00:00:00"/>
        <d v="2014-04-13T00:00:00"/>
        <d v="2014-02-28T00:00:00"/>
        <d v="2014-05-11T00:00:00"/>
        <d v="2014-09-21T00:00:00"/>
        <d v="2014-10-11T00:00:00"/>
        <d v="2014-11-03T00:00:00"/>
        <d v="2014-09-26T00:00:00"/>
        <d v="2014-01-25T00:00:00"/>
        <d v="2014-02-26T00:00:00"/>
        <d v="2014-10-14T00:00:00"/>
        <d v="2014-01-31T00:00:00"/>
        <d v="2014-10-19T00:00:00"/>
        <d v="2014-07-06T00:00:00"/>
        <d v="2014-09-07T00:00:00"/>
        <d v="2014-12-09T00:00:00"/>
        <d v="2014-05-09T00:00:00"/>
        <d v="2014-02-25T00:00:00"/>
        <d v="2014-12-06T00:00:00"/>
        <d v="2014-12-13T00:00:00"/>
        <d v="2014-12-14T00:00:00"/>
        <d v="2014-09-14T00:00:00"/>
        <d v="2014-10-04T00:00:00"/>
        <d v="2014-11-14T00:00:00"/>
        <d v="2014-01-11T00:00:00"/>
        <d v="2014-06-02T00:00:00"/>
        <d v="2014-04-06T00:00:00"/>
        <d v="2012-09-07T00:00:00"/>
        <d v="2012-11-15T00:00:00"/>
        <d v="2012-12-20T00:00:00"/>
        <d v="2012-05-18T00:00:00"/>
        <d v="2012-03-09T00:00:00"/>
        <d v="2012-04-06T00:00:00"/>
        <d v="2012-01-25T00:00:00"/>
        <d v="2012-09-14T00:00:00"/>
        <d v="2012-10-17T00:00:00"/>
        <d v="2012-11-19T00:00:00"/>
        <d v="2012-05-16T00:00:00"/>
        <d v="2012-02-15T00:00:00"/>
        <d v="2012-11-01T00:00:00"/>
        <d v="2012-03-08T00:00:00"/>
        <d v="2012-11-14T00:00:00"/>
        <d v="2012-08-04T00:00:00"/>
        <d v="2012-12-22T00:00:00"/>
        <d v="2012-11-29T00:00:00"/>
        <d v="2012-10-11T00:00:00"/>
        <d v="2012-07-14T00:00:00"/>
        <d v="2012-10-04T00:00:00"/>
        <d v="2012-10-13T00:00:00"/>
        <d v="2012-11-28T00:00:00"/>
        <d v="2012-06-15T00:00:00"/>
        <d v="2012-10-25T00:00:00"/>
        <d v="2012-06-08T00:00:00"/>
        <d v="2012-08-10T00:00:00"/>
        <d v="2012-01-03T00:00:00"/>
        <d v="2012-11-22T00:00:00"/>
        <d v="2012-11-11T00:00:00"/>
        <d v="2012-09-26T00:00:00"/>
        <d v="2012-05-11T00:00:00"/>
        <d v="2013-02-02T00:00:00"/>
        <d v="2013-07-27T00:00:00"/>
        <d v="2013-07-13T00:00:00"/>
        <d v="2013-11-08T00:00:00"/>
        <d v="2013-03-02T00:00:00"/>
        <d v="2013-04-19T00:00:00"/>
        <d v="2013-05-11T00:00:00"/>
        <d v="2013-06-22T00:00:00"/>
        <d v="2013-04-06T00:00:00"/>
        <d v="2013-11-01T00:00:00"/>
        <d v="2013-02-09T00:00:00"/>
        <d v="2013-06-14T00:00:00"/>
        <d v="2013-03-08T00:00:00"/>
        <d v="2013-12-07T00:00:00"/>
        <d v="2013-11-14T00:00:00"/>
        <d v="2013-12-21T00:00:00"/>
        <d v="2013-06-29T00:00:00"/>
        <d v="2013-12-02T00:00:00"/>
        <d v="2013-12-09T00:00:00"/>
        <d v="2013-06-13T00:00:00"/>
        <d v="2014-09-13T00:00:00"/>
        <d v="2014-11-04T00:00:00"/>
        <d v="2014-03-08T00:00:00"/>
        <d v="2014-08-10T00:00:00"/>
        <d v="2014-02-16T00:00:00"/>
        <d v="2014-07-21T00:00:00"/>
        <d v="2014-12-21T00:00:00"/>
        <d v="2014-12-28T00:00:00"/>
        <d v="2014-11-02T00:00:00"/>
        <d v="2014-06-22T00:00:00"/>
        <d v="2014-11-19T00:00:00"/>
        <d v="2014-06-15T00:00:00"/>
        <d v="2014-06-07T00:00:00"/>
        <d v="2014-11-22T00:00:00"/>
        <d v="2014-04-01T00:00:00"/>
        <d v="2014-05-26T00:00:00"/>
        <d v="2014-11-08T00:00:00"/>
        <d v="2014-07-04T00:00:00"/>
        <d v="2012-03-15T00:00:00"/>
        <d v="2012-12-19T00:00:00"/>
        <d v="2012-03-16T00:00:00"/>
        <d v="2012-07-13T00:00:00"/>
        <d v="2012-05-12T00:00:00"/>
        <d v="2012-08-23T00:00:00"/>
        <d v="2012-02-01T00:00:00"/>
        <d v="2012-11-17T00:00:00"/>
        <d v="2012-08-01T00:00:00"/>
        <d v="2012-03-21T00:00:00"/>
        <d v="2012-09-06T00:00:00"/>
        <d v="2012-01-24T00:00:00"/>
        <d v="2012-06-01T00:00:00"/>
        <d v="2012-06-02T00:00:00"/>
        <d v="2012-01-12T00:00:00"/>
        <d v="2012-09-21T00:00:00"/>
        <d v="2012-11-03T00:00:00"/>
        <d v="2012-01-14T00:00:00"/>
        <d v="2012-07-27T00:00:00"/>
        <d v="2012-05-05T00:00:00"/>
        <d v="2013-09-29T00:00:00"/>
        <d v="2013-07-14T00:00:00"/>
        <d v="2013-10-19T00:00:00"/>
        <d v="2013-07-07T00:00:00"/>
        <d v="2013-04-27T00:00:00"/>
        <d v="2013-08-17T00:00:00"/>
        <d v="2013-08-08T00:00:00"/>
        <d v="2013-07-20T00:00:00"/>
        <d v="2013-09-07T00:00:00"/>
        <d v="2013-03-01T00:00:00"/>
        <d v="2013-01-24T00:00:00"/>
        <d v="2013-05-23T00:00:00"/>
        <d v="2013-03-23T00:00:00"/>
        <d v="2013-11-15T00:00:00"/>
        <d v="2013-10-04T00:00:00"/>
        <d v="2013-08-19T00:00:00"/>
        <d v="2013-03-30T00:00:00"/>
        <d v="2013-01-11T00:00:00"/>
        <d v="2013-10-17T00:00:00"/>
        <d v="2013-10-11T00:00:00"/>
        <d v="2013-01-03T00:00:00"/>
        <d v="2013-12-14T00:00:00"/>
        <d v="2013-05-06T00:00:00"/>
        <d v="2014-01-07T00:00:00"/>
        <d v="2014-10-07T00:00:00"/>
        <d v="2014-03-09T00:00:00"/>
        <d v="2014-05-16T00:00:00"/>
        <d v="2014-02-15T00:00:00"/>
        <d v="2014-06-08T00:00:00"/>
        <d v="2014-12-19T00:00:00"/>
        <d v="2014-03-10T00:00:00"/>
        <d v="2014-08-01T00:00:00"/>
        <d v="2014-07-20T00:00:00"/>
        <d v="2014-10-17T00:00:00"/>
        <d v="2014-11-15T00:00:00"/>
        <d v="2014-10-20T00:00:00"/>
        <d v="2014-10-10T00:00:00"/>
        <d v="2014-12-02T00:00:00"/>
        <d v="2014-06-23T00:00:00"/>
        <d v="2014-12-20T00:00:00"/>
        <d v="2014-12-30T00:00:00"/>
        <d v="2014-09-06T00:00:00"/>
        <d v="2012-09-28T00:00:00"/>
        <d v="2012-02-16T00:00:00"/>
        <d v="2012-12-14T00:00:00"/>
        <d v="2012-06-22T00:00:00"/>
        <d v="2012-05-10T00:00:00"/>
        <d v="2012-11-24T00:00:00"/>
        <d v="2012-07-07T00:00:00"/>
        <d v="2012-03-14T00:00:00"/>
        <d v="2012-10-10T00:00:00"/>
        <d v="2012-06-24T00:00:00"/>
        <d v="2012-09-16T00:00:00"/>
        <d v="2012-08-08T00:00:00"/>
        <d v="2013-07-06T00:00:00"/>
        <d v="2013-01-10T00:00:00"/>
        <d v="2013-11-16T00:00:00"/>
        <d v="2013-12-31T00:00:00"/>
        <d v="2013-08-31T00:00:00"/>
        <d v="2013-09-09T00:00:00"/>
        <d v="2013-12-06T00:00:00"/>
        <d v="2013-12-20T00:00:00"/>
        <d v="2013-02-01T00:00:00"/>
        <d v="2013-10-25T00:00:00"/>
        <d v="2013-12-17T00:00:00"/>
        <d v="2013-12-08T00:00:00"/>
        <d v="2013-01-18T00:00:00"/>
        <d v="2013-11-19T00:00:00"/>
        <d v="2013-12-13T00:00:00"/>
        <d v="2013-10-26T00:00:00"/>
        <d v="2013-01-12T00:00:00"/>
        <d v="2013-02-14T00:00:00"/>
        <d v="2013-10-18T00:00:00"/>
        <d v="2013-06-02T00:00:00"/>
        <d v="2014-01-18T00:00:00"/>
        <d v="2014-06-14T00:00:00"/>
        <d v="2014-02-23T00:00:00"/>
        <d v="2014-12-31T00:00:00"/>
        <d v="2014-10-26T00:00:00"/>
        <d v="2014-04-27T00:00:00"/>
        <d v="2014-05-18T00:00:00"/>
        <d v="2014-11-29T00:00:00"/>
        <d v="2014-07-14T00:00:00"/>
        <d v="2014-07-07T00:00:00"/>
        <d v="2014-04-04T00:00:00"/>
        <d v="2014-12-08T00:00:00"/>
        <d v="2014-12-17T00:00:00"/>
        <d v="2014-01-05T00:00:00"/>
      </sharedItems>
      <fieldGroup par="11" base="4">
        <rangePr groupBy="quarters" startDate="2012-01-03T00:00:00" endDate="2015-01-01T00:00:00"/>
        <groupItems count="6">
          <s v="&lt;03/01/2012"/>
          <s v="Qtr1"/>
          <s v="Qtr2"/>
          <s v="Qtr3"/>
          <s v="Qtr4"/>
          <s v="&gt;01/01/2015"/>
        </groupItems>
      </fieldGroup>
    </cacheField>
    <cacheField name="SALES" numFmtId="164">
      <sharedItems containsSemiMixedTypes="0" containsString="0" containsNumber="1" containsInteger="1" minValue="10014" maxValue="99878"/>
    </cacheField>
    <cacheField name="COSTS" numFmtId="164">
      <sharedItems containsSemiMixedTypes="0" containsString="0" containsNumber="1" containsInteger="1" minValue="10006" maxValue="19994"/>
    </cacheField>
    <cacheField name="FINANCIAL YEAR" numFmtId="0">
      <sharedItems containsSemiMixedTypes="0" containsString="0" containsNumber="1" containsInteger="1" minValue="2012" maxValue="2014" count="3">
        <n v="2012"/>
        <n v="2013"/>
        <n v="2014"/>
      </sharedItems>
    </cacheField>
    <cacheField name="SALES MONTH" numFmtId="0">
      <sharedItems/>
    </cacheField>
    <cacheField name="SALES QTR" numFmtId="0">
      <sharedItems/>
    </cacheField>
    <cacheField name="CHANNEL PARTNERS" numFmtId="0">
      <sharedItems count="123">
        <s v="Acme, inc."/>
        <s v="Widget Corp"/>
        <s v="123 Warehousing"/>
        <s v="Demo Company"/>
        <s v="Smith and Co."/>
        <s v="Foo Bars"/>
        <s v="ABC Telecom"/>
        <s v="Fake Brothers"/>
        <s v="QWERTY Logistics"/>
        <s v="Demo, inc."/>
        <s v="Sample Company"/>
        <s v="Sample, inc"/>
        <s v="Acme Corp"/>
        <s v="Allied Biscuit"/>
        <s v="Ankh-Sto Associates"/>
        <s v="Extensive Enterprise"/>
        <s v="Galaxy Corp"/>
        <s v="Globo-Chem"/>
        <s v="Mr. Sparkle"/>
        <s v="Globex Corporation"/>
        <s v="LexCorp"/>
        <s v="LuthorCorp"/>
        <s v="North Central Positronics"/>
        <s v="Omni Consimer Products"/>
        <s v="Praxis Corporation"/>
        <s v="Sombra Corporation"/>
        <s v="Sto Plains Holdings"/>
        <s v="Tessier-Ashpool"/>
        <s v="Wayne Enterprises"/>
        <s v="Wentworth Industries"/>
        <s v="ZiffCorp"/>
        <s v="Bluth Company"/>
        <s v="Strickland Propane"/>
        <s v="Thatherton Fuels"/>
        <s v="Three Waters"/>
        <s v="Water and Power"/>
        <s v="Western Gas &amp; Electric"/>
        <s v="Mammoth Pictures"/>
        <s v="Mooby Corp"/>
        <s v="Gringotts"/>
        <s v="Thrift Bank"/>
        <s v="Flowers By Irene"/>
        <s v="The Legitimate Businessmens Club"/>
        <s v="Osato Chemicals"/>
        <s v="Transworld Consortium"/>
        <s v="Universal Export"/>
        <s v="United Fried Chicken"/>
        <s v="Virtucon"/>
        <s v="Kumatsu Motors"/>
        <s v="Keedsler Motors"/>
        <s v="Powell Motors"/>
        <s v="Industrial Automation"/>
        <s v="Sirius Cybernetics Corporation"/>
        <s v="U.S. Robotics and Mechanical Men"/>
        <s v="Colonial Movers"/>
        <s v="Corellian Engineering Corporation"/>
        <s v="Incom Corporation"/>
        <s v="General Products"/>
        <s v="Leeding Engines Ltd."/>
        <s v="Blammo"/>
        <s v="Input, Inc."/>
        <s v="Mainway Toys"/>
        <s v="Videlectrix"/>
        <s v="Zevo Toys"/>
        <s v="Ajax"/>
        <s v="Axis Chemical Co."/>
        <s v="Barrytron"/>
        <s v="Carrys Candles"/>
        <s v="Cogswell Cogs"/>
        <s v="Spacely Sprockets"/>
        <s v="General Forge and Foundry"/>
        <s v="Duff Brewing Company"/>
        <s v="Dunder Mifflin"/>
        <s v="General Services Corporation"/>
        <s v="Monarch Playing Card Co."/>
        <s v="Krustyco"/>
        <s v="Initech"/>
        <s v="Roboto Industries"/>
        <s v="Primatech"/>
        <s v="Sonky Rubber Goods"/>
        <s v="St. Anky Beer"/>
        <s v="Stay Puft Corporation"/>
        <s v="Vandelay Industries"/>
        <s v="Wernham Hogg"/>
        <s v="Gadgetron"/>
        <s v="Burleigh and Stronginthearm"/>
        <s v="BLAND Corporation"/>
        <s v="Nordyne Defense Dynamics"/>
        <s v="Petrox Oil Company"/>
        <s v="Roxxon"/>
        <s v="McMahon and Tate"/>
        <s v="Sixty Second Avenue"/>
        <s v="Charles Townsend Agency"/>
        <s v="Spade and Archer"/>
        <s v="Megadodo Publications"/>
        <s v="Rouster and Sideways"/>
        <s v="C.H. Lavatory and Sons"/>
        <s v="Globo Gym American Corp"/>
        <s v="The New Firm"/>
        <s v="SpringShield"/>
        <s v="Compuglobalhypermeganet"/>
        <s v="Data Systems"/>
        <s v="Gizmonic Institute"/>
        <s v="Initrode"/>
        <s v="Taggart Transcontinental"/>
        <s v="Atlantic Northern"/>
        <s v="Niagular"/>
        <s v="Plow King"/>
        <s v="Big Kahuna Burger"/>
        <s v="Big T Burgers and Fries"/>
        <s v="Chez Quis"/>
        <s v="Chotchkies"/>
        <s v="The Frying Dutchman"/>
        <s v="Klimpys"/>
        <s v="The Krusty Krab"/>
        <s v="Monks Diner"/>
        <s v="Milliways"/>
        <s v="Minuteman Cafe"/>
        <s v="Taco Grande"/>
        <s v="Tip Top Cafe"/>
        <s v="Moes Tavern"/>
        <s v="Central Perk"/>
        <s v="Chasers"/>
      </sharedItems>
    </cacheField>
    <cacheField name="Years" numFmtId="0" databaseField="0">
      <fieldGroup base="4">
        <rangePr groupBy="years" startDate="2012-01-03T00:00:00" endDate="2015-01-01T00:00:00"/>
        <groupItems count="5">
          <s v="&lt;03/01/2012"/>
          <s v="2012"/>
          <s v="2013"/>
          <s v="2014"/>
          <s v="&gt;01/01/2015"/>
        </groupItems>
      </fieldGroup>
    </cacheField>
  </cacheFields>
  <extLst>
    <ext xmlns:x14="http://schemas.microsoft.com/office/spreadsheetml/2009/9/main" uri="{725AE2AE-9491-48be-B2B4-4EB974FC3084}">
      <x14:pivotCacheDefinition pivotCacheId="5"/>
    </ext>
  </extLst>
</pivotCacheDefinition>
</file>

<file path=xl/pivotCache/pivotCacheDefinition2.xml><?xml version="1.0" encoding="utf-8"?>
<pivotCacheDefinition xmlns="http://schemas.openxmlformats.org/spreadsheetml/2006/main" xmlns:r="http://schemas.openxmlformats.org/officeDocument/2006/relationships" r:id="rId1" refreshedBy="John Michaloudis" refreshedDate="41720.166584606479" createdVersion="4" refreshedVersion="4" minRefreshableVersion="3" recordCount="3">
  <cacheSource type="worksheet">
    <worksheetSource ref="D17:E20" sheet="Interactive Charts"/>
  </cacheSource>
  <cacheFields count="2">
    <cacheField name="Number" numFmtId="0">
      <sharedItems containsSemiMixedTypes="0" containsString="0" containsNumber="1" containsInteger="1" minValue="1" maxValue="3" count="3">
        <n v="1"/>
        <n v="2"/>
        <n v="3"/>
      </sharedItems>
    </cacheField>
    <cacheField name="CHART" numFmtId="0">
      <sharedItems count="3">
        <s v="REGIONAL SALES"/>
        <s v="ORDERS RECEIVED"/>
        <s v="TOP 5 CHANNELS"/>
      </sharedItems>
    </cacheField>
  </cacheFields>
  <extLst>
    <ext xmlns:x14="http://schemas.microsoft.com/office/spreadsheetml/2009/9/main" uri="{725AE2AE-9491-48be-B2B4-4EB974FC3084}">
      <x14:pivotCacheDefinition pivotCacheId="4"/>
    </ext>
  </extLst>
</pivotCacheDefinition>
</file>

<file path=xl/pivotCache/pivotCacheDefinition3.xml><?xml version="1.0" encoding="utf-8"?>
<pivotCacheDefinition xmlns="http://schemas.openxmlformats.org/spreadsheetml/2006/main" xmlns:r="http://schemas.openxmlformats.org/officeDocument/2006/relationships" r:id="rId1" refreshedBy="John Michaloudis" refreshedDate="41720.194897337962" createdVersion="4" refreshedVersion="4" minRefreshableVersion="3" recordCount="3">
  <cacheSource type="worksheet">
    <worksheetSource ref="C3:D6" sheet="How to"/>
  </cacheSource>
  <cacheFields count="2">
    <cacheField name="Number" numFmtId="0">
      <sharedItems containsSemiMixedTypes="0" containsString="0" containsNumber="1" containsInteger="1" minValue="1" maxValue="3" count="3">
        <n v="1"/>
        <n v="2"/>
        <n v="3"/>
      </sharedItems>
    </cacheField>
    <cacheField name="CHART" numFmtId="0">
      <sharedItems count="3">
        <s v="REGIONAL SALES"/>
        <s v="ORDERS RECEIVED"/>
        <s v="TOP 5 CHANNELS"/>
      </sharedItems>
    </cacheField>
  </cacheFields>
  <extLst>
    <ext xmlns:x14="http://schemas.microsoft.com/office/spreadsheetml/2009/9/main" uri="{725AE2AE-9491-48be-B2B4-4EB974FC3084}">
      <x14:pivotCacheDefinition pivotCacheId="6"/>
    </ext>
  </extLst>
</pivotCacheDefinition>
</file>

<file path=xl/pivotCache/pivotCacheRecords1.xml><?xml version="1.0" encoding="utf-8"?>
<pivotCacheRecords xmlns="http://schemas.openxmlformats.org/spreadsheetml/2006/main" xmlns:r="http://schemas.openxmlformats.org/officeDocument/2006/relationships" count="576">
  <r>
    <s v="LONG ISLANDS INC"/>
    <s v="SOFT DRINKS"/>
    <x v="0"/>
    <x v="0"/>
    <x v="0"/>
    <n v="24640"/>
    <n v="16999"/>
    <x v="0"/>
    <s v="January"/>
    <s v="Q1"/>
    <x v="0"/>
  </r>
  <r>
    <s v="LONG ISLANDS INC"/>
    <s v="SOFT DRINKS"/>
    <x v="0"/>
    <x v="0"/>
    <x v="1"/>
    <n v="24640"/>
    <n v="13059"/>
    <x v="0"/>
    <s v="February"/>
    <s v="Q1"/>
    <x v="1"/>
  </r>
  <r>
    <s v="LONG ISLANDS INC"/>
    <s v="SOFT DRINKS"/>
    <x v="0"/>
    <x v="0"/>
    <x v="2"/>
    <n v="29923"/>
    <n v="13826"/>
    <x v="0"/>
    <s v="March"/>
    <s v="Q1"/>
    <x v="2"/>
  </r>
  <r>
    <s v="LONG ISLANDS INC"/>
    <s v="SOFT DRINKS"/>
    <x v="0"/>
    <x v="0"/>
    <x v="2"/>
    <n v="66901"/>
    <n v="18658"/>
    <x v="0"/>
    <s v="April"/>
    <s v="Q2"/>
    <x v="3"/>
  </r>
  <r>
    <s v="LONG ISLANDS INC"/>
    <s v="SOFT DRINKS"/>
    <x v="0"/>
    <x v="0"/>
    <x v="3"/>
    <n v="63116"/>
    <n v="19949"/>
    <x v="0"/>
    <s v="May"/>
    <s v="Q2"/>
    <x v="4"/>
  </r>
  <r>
    <s v="LONG ISLANDS INC"/>
    <s v="SOFT DRINKS"/>
    <x v="0"/>
    <x v="0"/>
    <x v="4"/>
    <n v="38281"/>
    <n v="15054"/>
    <x v="0"/>
    <s v="June"/>
    <s v="Q2"/>
    <x v="5"/>
  </r>
  <r>
    <s v="LONG ISLANDS INC"/>
    <s v="SOFT DRINKS"/>
    <x v="0"/>
    <x v="0"/>
    <x v="4"/>
    <n v="57650"/>
    <n v="15524"/>
    <x v="0"/>
    <s v="July"/>
    <s v="Q3"/>
    <x v="6"/>
  </r>
  <r>
    <s v="LONG ISLANDS INC"/>
    <s v="SOFT DRINKS"/>
    <x v="0"/>
    <x v="0"/>
    <x v="5"/>
    <n v="90967"/>
    <n v="18794"/>
    <x v="0"/>
    <s v="August"/>
    <s v="Q3"/>
    <x v="7"/>
  </r>
  <r>
    <s v="LONG ISLANDS INC"/>
    <s v="SOFT DRINKS"/>
    <x v="0"/>
    <x v="0"/>
    <x v="5"/>
    <n v="11910"/>
    <n v="14775"/>
    <x v="0"/>
    <s v="September"/>
    <s v="Q3"/>
    <x v="8"/>
  </r>
  <r>
    <s v="LONG ISLANDS INC"/>
    <s v="SOFT DRINKS"/>
    <x v="0"/>
    <x v="0"/>
    <x v="6"/>
    <n v="59531"/>
    <n v="10870"/>
    <x v="0"/>
    <s v="October"/>
    <s v="Q4"/>
    <x v="9"/>
  </r>
  <r>
    <s v="LONG ISLANDS INC"/>
    <s v="SOFT DRINKS"/>
    <x v="0"/>
    <x v="0"/>
    <x v="6"/>
    <n v="88297"/>
    <n v="16134"/>
    <x v="0"/>
    <s v="November"/>
    <s v="Q4"/>
    <x v="10"/>
  </r>
  <r>
    <s v="LONG ISLANDS INC"/>
    <s v="SOFT DRINKS"/>
    <x v="0"/>
    <x v="0"/>
    <x v="7"/>
    <n v="87868"/>
    <n v="16886"/>
    <x v="0"/>
    <s v="December"/>
    <s v="Q4"/>
    <x v="11"/>
  </r>
  <r>
    <s v="LONG ISLANDS INC"/>
    <s v="BOTTLES"/>
    <x v="0"/>
    <x v="0"/>
    <x v="7"/>
    <n v="95527"/>
    <n v="19530"/>
    <x v="0"/>
    <s v="January"/>
    <s v="Q1"/>
    <x v="12"/>
  </r>
  <r>
    <s v="LONG ISLANDS INC"/>
    <s v="BOTTLES"/>
    <x v="0"/>
    <x v="0"/>
    <x v="8"/>
    <n v="90599"/>
    <n v="17151"/>
    <x v="0"/>
    <s v="February"/>
    <s v="Q1"/>
    <x v="13"/>
  </r>
  <r>
    <s v="LONG ISLANDS INC"/>
    <s v="BOTTLES"/>
    <x v="0"/>
    <x v="0"/>
    <x v="9"/>
    <n v="17030"/>
    <n v="11262"/>
    <x v="0"/>
    <s v="March"/>
    <s v="Q1"/>
    <x v="14"/>
  </r>
  <r>
    <s v="LONG ISLANDS INC"/>
    <s v="BOTTLES"/>
    <x v="0"/>
    <x v="0"/>
    <x v="10"/>
    <n v="65026"/>
    <n v="10309"/>
    <x v="0"/>
    <s v="April"/>
    <s v="Q2"/>
    <x v="15"/>
  </r>
  <r>
    <s v="LONG ISLANDS INC"/>
    <s v="BOTTLES"/>
    <x v="0"/>
    <x v="0"/>
    <x v="11"/>
    <n v="57579"/>
    <n v="17183"/>
    <x v="0"/>
    <s v="May"/>
    <s v="Q2"/>
    <x v="16"/>
  </r>
  <r>
    <s v="LONG ISLANDS INC"/>
    <s v="BOTTLES"/>
    <x v="0"/>
    <x v="0"/>
    <x v="11"/>
    <n v="34338"/>
    <n v="15907"/>
    <x v="0"/>
    <s v="June"/>
    <s v="Q2"/>
    <x v="17"/>
  </r>
  <r>
    <s v="LONG ISLANDS INC"/>
    <s v="BOTTLES"/>
    <x v="0"/>
    <x v="0"/>
    <x v="12"/>
    <n v="90387"/>
    <n v="17607"/>
    <x v="0"/>
    <s v="July"/>
    <s v="Q3"/>
    <x v="18"/>
  </r>
  <r>
    <s v="LONG ISLANDS INC"/>
    <s v="BOTTLES"/>
    <x v="0"/>
    <x v="0"/>
    <x v="11"/>
    <n v="62324"/>
    <n v="18267"/>
    <x v="0"/>
    <s v="August"/>
    <s v="Q3"/>
    <x v="19"/>
  </r>
  <r>
    <s v="LONG ISLANDS INC"/>
    <s v="BOTTLES"/>
    <x v="0"/>
    <x v="0"/>
    <x v="13"/>
    <n v="28871"/>
    <n v="17130"/>
    <x v="0"/>
    <s v="September"/>
    <s v="Q3"/>
    <x v="20"/>
  </r>
  <r>
    <s v="LONG ISLANDS INC"/>
    <s v="BOTTLES"/>
    <x v="0"/>
    <x v="0"/>
    <x v="3"/>
    <n v="34714"/>
    <n v="14482"/>
    <x v="0"/>
    <s v="October"/>
    <s v="Q4"/>
    <x v="21"/>
  </r>
  <r>
    <s v="LONG ISLANDS INC"/>
    <s v="BOTTLES"/>
    <x v="0"/>
    <x v="0"/>
    <x v="14"/>
    <n v="38668"/>
    <n v="19292"/>
    <x v="0"/>
    <s v="November"/>
    <s v="Q4"/>
    <x v="22"/>
  </r>
  <r>
    <s v="LONG ISLANDS INC"/>
    <s v="BOTTLES"/>
    <x v="0"/>
    <x v="0"/>
    <x v="10"/>
    <n v="59810"/>
    <n v="10712"/>
    <x v="0"/>
    <s v="December"/>
    <s v="Q4"/>
    <x v="23"/>
  </r>
  <r>
    <s v="LONG ISLANDS INC"/>
    <s v="ICE CUBES"/>
    <x v="0"/>
    <x v="0"/>
    <x v="15"/>
    <n v="19056"/>
    <n v="11496"/>
    <x v="0"/>
    <s v="January"/>
    <s v="Q1"/>
    <x v="24"/>
  </r>
  <r>
    <s v="LONG ISLANDS INC"/>
    <s v="ICE CUBES"/>
    <x v="0"/>
    <x v="0"/>
    <x v="15"/>
    <n v="34096"/>
    <n v="14616"/>
    <x v="0"/>
    <s v="February"/>
    <s v="Q1"/>
    <x v="25"/>
  </r>
  <r>
    <s v="LONG ISLANDS INC"/>
    <s v="ICE CUBES"/>
    <x v="0"/>
    <x v="0"/>
    <x v="11"/>
    <n v="80441"/>
    <n v="18114"/>
    <x v="0"/>
    <s v="March"/>
    <s v="Q1"/>
    <x v="26"/>
  </r>
  <r>
    <s v="LONG ISLANDS INC"/>
    <s v="ICE CUBES"/>
    <x v="0"/>
    <x v="0"/>
    <x v="16"/>
    <n v="15306"/>
    <n v="15463"/>
    <x v="0"/>
    <s v="April"/>
    <s v="Q2"/>
    <x v="27"/>
  </r>
  <r>
    <s v="LONG ISLANDS INC"/>
    <s v="ICE CUBES"/>
    <x v="0"/>
    <x v="0"/>
    <x v="17"/>
    <n v="11347"/>
    <n v="18750"/>
    <x v="0"/>
    <s v="May"/>
    <s v="Q2"/>
    <x v="28"/>
  </r>
  <r>
    <s v="LONG ISLANDS INC"/>
    <s v="ICE CUBES"/>
    <x v="0"/>
    <x v="0"/>
    <x v="13"/>
    <n v="11136"/>
    <n v="17083"/>
    <x v="0"/>
    <s v="June"/>
    <s v="Q2"/>
    <x v="29"/>
  </r>
  <r>
    <s v="LONG ISLANDS INC"/>
    <s v="ICE CUBES"/>
    <x v="0"/>
    <x v="0"/>
    <x v="18"/>
    <n v="88672"/>
    <n v="14107"/>
    <x v="0"/>
    <s v="July"/>
    <s v="Q3"/>
    <x v="30"/>
  </r>
  <r>
    <s v="LONG ISLANDS INC"/>
    <s v="ICE CUBES"/>
    <x v="0"/>
    <x v="0"/>
    <x v="19"/>
    <n v="82202"/>
    <n v="16932"/>
    <x v="0"/>
    <s v="August"/>
    <s v="Q3"/>
    <x v="31"/>
  </r>
  <r>
    <s v="LONG ISLANDS INC"/>
    <s v="ICE CUBES"/>
    <x v="0"/>
    <x v="0"/>
    <x v="16"/>
    <n v="70480"/>
    <n v="19596"/>
    <x v="0"/>
    <s v="September"/>
    <s v="Q3"/>
    <x v="32"/>
  </r>
  <r>
    <s v="LONG ISLANDS INC"/>
    <s v="ICE CUBES"/>
    <x v="0"/>
    <x v="0"/>
    <x v="16"/>
    <n v="17523"/>
    <n v="19274"/>
    <x v="0"/>
    <s v="October"/>
    <s v="Q4"/>
    <x v="33"/>
  </r>
  <r>
    <s v="LONG ISLANDS INC"/>
    <s v="ICE CUBES"/>
    <x v="0"/>
    <x v="0"/>
    <x v="20"/>
    <n v="86647"/>
    <n v="15331"/>
    <x v="0"/>
    <s v="November"/>
    <s v="Q4"/>
    <x v="34"/>
  </r>
  <r>
    <s v="LONG ISLANDS INC"/>
    <s v="ICE CUBES"/>
    <x v="0"/>
    <x v="0"/>
    <x v="11"/>
    <n v="38301"/>
    <n v="19991"/>
    <x v="0"/>
    <s v="December"/>
    <s v="Q4"/>
    <x v="35"/>
  </r>
  <r>
    <s v="LONG ISLANDS INC"/>
    <s v="TONIC"/>
    <x v="0"/>
    <x v="0"/>
    <x v="20"/>
    <n v="29185"/>
    <n v="16922"/>
    <x v="0"/>
    <s v="January"/>
    <s v="Q1"/>
    <x v="36"/>
  </r>
  <r>
    <s v="LONG ISLANDS INC"/>
    <s v="TONIC"/>
    <x v="0"/>
    <x v="0"/>
    <x v="15"/>
    <n v="19595"/>
    <n v="13814"/>
    <x v="0"/>
    <s v="February"/>
    <s v="Q1"/>
    <x v="37"/>
  </r>
  <r>
    <s v="LONG ISLANDS INC"/>
    <s v="TONIC"/>
    <x v="0"/>
    <x v="0"/>
    <x v="15"/>
    <n v="29333"/>
    <n v="17483"/>
    <x v="0"/>
    <s v="March"/>
    <s v="Q1"/>
    <x v="38"/>
  </r>
  <r>
    <s v="LONG ISLANDS INC"/>
    <s v="TONIC"/>
    <x v="0"/>
    <x v="0"/>
    <x v="13"/>
    <n v="59339"/>
    <n v="14999"/>
    <x v="0"/>
    <s v="April"/>
    <s v="Q2"/>
    <x v="39"/>
  </r>
  <r>
    <s v="LONG ISLANDS INC"/>
    <s v="TONIC"/>
    <x v="0"/>
    <x v="0"/>
    <x v="15"/>
    <n v="73310"/>
    <n v="13293"/>
    <x v="0"/>
    <s v="May"/>
    <s v="Q2"/>
    <x v="40"/>
  </r>
  <r>
    <s v="LONG ISLANDS INC"/>
    <s v="TONIC"/>
    <x v="0"/>
    <x v="0"/>
    <x v="11"/>
    <n v="16527"/>
    <n v="15218"/>
    <x v="0"/>
    <s v="June"/>
    <s v="Q2"/>
    <x v="41"/>
  </r>
  <r>
    <s v="LONG ISLANDS INC"/>
    <s v="TONIC"/>
    <x v="0"/>
    <x v="0"/>
    <x v="15"/>
    <n v="80254"/>
    <n v="16650"/>
    <x v="0"/>
    <s v="July"/>
    <s v="Q3"/>
    <x v="42"/>
  </r>
  <r>
    <s v="LONG ISLANDS INC"/>
    <s v="TONIC"/>
    <x v="0"/>
    <x v="0"/>
    <x v="13"/>
    <n v="62535"/>
    <n v="14444"/>
    <x v="0"/>
    <s v="August"/>
    <s v="Q3"/>
    <x v="43"/>
  </r>
  <r>
    <s v="LONG ISLANDS INC"/>
    <s v="TONIC"/>
    <x v="0"/>
    <x v="0"/>
    <x v="21"/>
    <n v="63923"/>
    <n v="12963"/>
    <x v="0"/>
    <s v="September"/>
    <s v="Q3"/>
    <x v="44"/>
  </r>
  <r>
    <s v="LONG ISLANDS INC"/>
    <s v="TONIC"/>
    <x v="0"/>
    <x v="0"/>
    <x v="22"/>
    <n v="52045"/>
    <n v="12675"/>
    <x v="0"/>
    <s v="October"/>
    <s v="Q4"/>
    <x v="45"/>
  </r>
  <r>
    <s v="LONG ISLANDS INC"/>
    <s v="TONIC"/>
    <x v="0"/>
    <x v="0"/>
    <x v="23"/>
    <n v="86327"/>
    <n v="17960"/>
    <x v="0"/>
    <s v="November"/>
    <s v="Q4"/>
    <x v="46"/>
  </r>
  <r>
    <s v="LONG ISLANDS INC"/>
    <s v="TONIC"/>
    <x v="0"/>
    <x v="0"/>
    <x v="19"/>
    <n v="53045"/>
    <n v="16784"/>
    <x v="0"/>
    <s v="December"/>
    <s v="Q4"/>
    <x v="47"/>
  </r>
  <r>
    <s v="LONG ISLANDS INC"/>
    <s v="SOFT DRINKS"/>
    <x v="0"/>
    <x v="0"/>
    <x v="24"/>
    <n v="26687"/>
    <n v="18415"/>
    <x v="1"/>
    <s v="January"/>
    <s v="Q1"/>
    <x v="48"/>
  </r>
  <r>
    <s v="LONG ISLANDS INC"/>
    <s v="SOFT DRINKS"/>
    <x v="0"/>
    <x v="0"/>
    <x v="25"/>
    <n v="88003"/>
    <n v="16958"/>
    <x v="1"/>
    <s v="February"/>
    <s v="Q1"/>
    <x v="49"/>
  </r>
  <r>
    <s v="LONG ISLANDS INC"/>
    <s v="SOFT DRINKS"/>
    <x v="0"/>
    <x v="0"/>
    <x v="26"/>
    <n v="12502"/>
    <n v="19773"/>
    <x v="1"/>
    <s v="March"/>
    <s v="Q1"/>
    <x v="50"/>
  </r>
  <r>
    <s v="LONG ISLANDS INC"/>
    <s v="SOFT DRINKS"/>
    <x v="0"/>
    <x v="0"/>
    <x v="26"/>
    <n v="17100"/>
    <n v="16743"/>
    <x v="1"/>
    <s v="April"/>
    <s v="Q2"/>
    <x v="51"/>
  </r>
  <r>
    <s v="LONG ISLANDS INC"/>
    <s v="SOFT DRINKS"/>
    <x v="0"/>
    <x v="0"/>
    <x v="27"/>
    <n v="16853"/>
    <n v="13146"/>
    <x v="1"/>
    <s v="May"/>
    <s v="Q2"/>
    <x v="52"/>
  </r>
  <r>
    <s v="LONG ISLANDS INC"/>
    <s v="SOFT DRINKS"/>
    <x v="0"/>
    <x v="0"/>
    <x v="26"/>
    <n v="35796"/>
    <n v="16830"/>
    <x v="1"/>
    <s v="June"/>
    <s v="Q2"/>
    <x v="53"/>
  </r>
  <r>
    <s v="LONG ISLANDS INC"/>
    <s v="SOFT DRINKS"/>
    <x v="0"/>
    <x v="0"/>
    <x v="27"/>
    <n v="64825"/>
    <n v="10216"/>
    <x v="1"/>
    <s v="July"/>
    <s v="Q3"/>
    <x v="54"/>
  </r>
  <r>
    <s v="LONG ISLANDS INC"/>
    <s v="SOFT DRINKS"/>
    <x v="0"/>
    <x v="0"/>
    <x v="28"/>
    <n v="17929"/>
    <n v="13658"/>
    <x v="1"/>
    <s v="August"/>
    <s v="Q3"/>
    <x v="55"/>
  </r>
  <r>
    <s v="LONG ISLANDS INC"/>
    <s v="SOFT DRINKS"/>
    <x v="0"/>
    <x v="0"/>
    <x v="25"/>
    <n v="50134"/>
    <n v="18150"/>
    <x v="1"/>
    <s v="September"/>
    <s v="Q3"/>
    <x v="56"/>
  </r>
  <r>
    <s v="LONG ISLANDS INC"/>
    <s v="SOFT DRINKS"/>
    <x v="0"/>
    <x v="0"/>
    <x v="27"/>
    <n v="95705"/>
    <n v="19112"/>
    <x v="1"/>
    <s v="October"/>
    <s v="Q4"/>
    <x v="57"/>
  </r>
  <r>
    <s v="LONG ISLANDS INC"/>
    <s v="SOFT DRINKS"/>
    <x v="0"/>
    <x v="0"/>
    <x v="29"/>
    <n v="13178"/>
    <n v="19032"/>
    <x v="1"/>
    <s v="November"/>
    <s v="Q4"/>
    <x v="58"/>
  </r>
  <r>
    <s v="LONG ISLANDS INC"/>
    <s v="SOFT DRINKS"/>
    <x v="0"/>
    <x v="0"/>
    <x v="30"/>
    <n v="22781"/>
    <n v="19601"/>
    <x v="1"/>
    <s v="December"/>
    <s v="Q4"/>
    <x v="59"/>
  </r>
  <r>
    <s v="LONG ISLANDS INC"/>
    <s v="BOTTLES"/>
    <x v="0"/>
    <x v="0"/>
    <x v="31"/>
    <n v="59151"/>
    <n v="12398"/>
    <x v="1"/>
    <s v="January"/>
    <s v="Q1"/>
    <x v="60"/>
  </r>
  <r>
    <s v="LONG ISLANDS INC"/>
    <s v="BOTTLES"/>
    <x v="0"/>
    <x v="0"/>
    <x v="32"/>
    <n v="11014"/>
    <n v="16999"/>
    <x v="1"/>
    <s v="February"/>
    <s v="Q1"/>
    <x v="61"/>
  </r>
  <r>
    <s v="LONG ISLANDS INC"/>
    <s v="BOTTLES"/>
    <x v="0"/>
    <x v="0"/>
    <x v="33"/>
    <n v="96469"/>
    <n v="13347"/>
    <x v="1"/>
    <s v="March"/>
    <s v="Q1"/>
    <x v="62"/>
  </r>
  <r>
    <s v="LONG ISLANDS INC"/>
    <s v="BOTTLES"/>
    <x v="0"/>
    <x v="0"/>
    <x v="34"/>
    <n v="87079"/>
    <n v="11598"/>
    <x v="1"/>
    <s v="April"/>
    <s v="Q2"/>
    <x v="63"/>
  </r>
  <r>
    <s v="LONG ISLANDS INC"/>
    <s v="BOTTLES"/>
    <x v="0"/>
    <x v="0"/>
    <x v="35"/>
    <n v="53836"/>
    <n v="18797"/>
    <x v="1"/>
    <s v="May"/>
    <s v="Q2"/>
    <x v="64"/>
  </r>
  <r>
    <s v="LONG ISLANDS INC"/>
    <s v="BOTTLES"/>
    <x v="0"/>
    <x v="0"/>
    <x v="29"/>
    <n v="63358"/>
    <n v="17488"/>
    <x v="1"/>
    <s v="June"/>
    <s v="Q2"/>
    <x v="65"/>
  </r>
  <r>
    <s v="LONG ISLANDS INC"/>
    <s v="BOTTLES"/>
    <x v="0"/>
    <x v="0"/>
    <x v="36"/>
    <n v="85568"/>
    <n v="18075"/>
    <x v="1"/>
    <s v="July"/>
    <s v="Q3"/>
    <x v="66"/>
  </r>
  <r>
    <s v="LONG ISLANDS INC"/>
    <s v="BOTTLES"/>
    <x v="0"/>
    <x v="0"/>
    <x v="37"/>
    <n v="64286"/>
    <n v="17270"/>
    <x v="1"/>
    <s v="August"/>
    <s v="Q3"/>
    <x v="67"/>
  </r>
  <r>
    <s v="LONG ISLANDS INC"/>
    <s v="BOTTLES"/>
    <x v="0"/>
    <x v="0"/>
    <x v="38"/>
    <n v="54721"/>
    <n v="19390"/>
    <x v="1"/>
    <s v="September"/>
    <s v="Q3"/>
    <x v="68"/>
  </r>
  <r>
    <s v="LONG ISLANDS INC"/>
    <s v="BOTTLES"/>
    <x v="0"/>
    <x v="0"/>
    <x v="39"/>
    <n v="13804"/>
    <n v="11517"/>
    <x v="1"/>
    <s v="October"/>
    <s v="Q4"/>
    <x v="69"/>
  </r>
  <r>
    <s v="LONG ISLANDS INC"/>
    <s v="BOTTLES"/>
    <x v="0"/>
    <x v="0"/>
    <x v="39"/>
    <n v="76779"/>
    <n v="12388"/>
    <x v="1"/>
    <s v="November"/>
    <s v="Q4"/>
    <x v="70"/>
  </r>
  <r>
    <s v="LONG ISLANDS INC"/>
    <s v="BOTTLES"/>
    <x v="0"/>
    <x v="0"/>
    <x v="40"/>
    <n v="74017"/>
    <n v="14328"/>
    <x v="1"/>
    <s v="December"/>
    <s v="Q4"/>
    <x v="71"/>
  </r>
  <r>
    <s v="LONG ISLANDS INC"/>
    <s v="ICE CUBES"/>
    <x v="0"/>
    <x v="0"/>
    <x v="41"/>
    <n v="23979"/>
    <n v="12702"/>
    <x v="1"/>
    <s v="January"/>
    <s v="Q1"/>
    <x v="72"/>
  </r>
  <r>
    <s v="LONG ISLANDS INC"/>
    <s v="ICE CUBES"/>
    <x v="0"/>
    <x v="0"/>
    <x v="42"/>
    <n v="13644"/>
    <n v="15253"/>
    <x v="1"/>
    <s v="February"/>
    <s v="Q1"/>
    <x v="73"/>
  </r>
  <r>
    <s v="LONG ISLANDS INC"/>
    <s v="ICE CUBES"/>
    <x v="0"/>
    <x v="0"/>
    <x v="43"/>
    <n v="44447"/>
    <n v="16651"/>
    <x v="1"/>
    <s v="March"/>
    <s v="Q1"/>
    <x v="74"/>
  </r>
  <r>
    <s v="LONG ISLANDS INC"/>
    <s v="ICE CUBES"/>
    <x v="0"/>
    <x v="0"/>
    <x v="39"/>
    <n v="49606"/>
    <n v="11664"/>
    <x v="1"/>
    <s v="April"/>
    <s v="Q2"/>
    <x v="75"/>
  </r>
  <r>
    <s v="LONG ISLANDS INC"/>
    <s v="ICE CUBES"/>
    <x v="0"/>
    <x v="0"/>
    <x v="44"/>
    <n v="23697"/>
    <n v="14296"/>
    <x v="1"/>
    <s v="May"/>
    <s v="Q2"/>
    <x v="76"/>
  </r>
  <r>
    <s v="LONG ISLANDS INC"/>
    <s v="ICE CUBES"/>
    <x v="0"/>
    <x v="0"/>
    <x v="42"/>
    <n v="51914"/>
    <n v="19546"/>
    <x v="1"/>
    <s v="June"/>
    <s v="Q2"/>
    <x v="77"/>
  </r>
  <r>
    <s v="LONG ISLANDS INC"/>
    <s v="ICE CUBES"/>
    <x v="0"/>
    <x v="0"/>
    <x v="43"/>
    <n v="50196"/>
    <n v="10372"/>
    <x v="1"/>
    <s v="July"/>
    <s v="Q3"/>
    <x v="78"/>
  </r>
  <r>
    <s v="LONG ISLANDS INC"/>
    <s v="ICE CUBES"/>
    <x v="0"/>
    <x v="0"/>
    <x v="45"/>
    <n v="88701"/>
    <n v="16517"/>
    <x v="1"/>
    <s v="August"/>
    <s v="Q3"/>
    <x v="79"/>
  </r>
  <r>
    <s v="LONG ISLANDS INC"/>
    <s v="ICE CUBES"/>
    <x v="0"/>
    <x v="0"/>
    <x v="46"/>
    <n v="74737"/>
    <n v="18230"/>
    <x v="1"/>
    <s v="September"/>
    <s v="Q3"/>
    <x v="80"/>
  </r>
  <r>
    <s v="LONG ISLANDS INC"/>
    <s v="ICE CUBES"/>
    <x v="0"/>
    <x v="0"/>
    <x v="47"/>
    <n v="57704"/>
    <n v="12638"/>
    <x v="1"/>
    <s v="October"/>
    <s v="Q4"/>
    <x v="81"/>
  </r>
  <r>
    <s v="LONG ISLANDS INC"/>
    <s v="ICE CUBES"/>
    <x v="0"/>
    <x v="0"/>
    <x v="41"/>
    <n v="40850"/>
    <n v="13432"/>
    <x v="1"/>
    <s v="November"/>
    <s v="Q4"/>
    <x v="82"/>
  </r>
  <r>
    <s v="LONG ISLANDS INC"/>
    <s v="ICE CUBES"/>
    <x v="0"/>
    <x v="0"/>
    <x v="48"/>
    <n v="80563"/>
    <n v="11599"/>
    <x v="1"/>
    <s v="December"/>
    <s v="Q4"/>
    <x v="83"/>
  </r>
  <r>
    <s v="LONG ISLANDS INC"/>
    <s v="TONIC"/>
    <x v="0"/>
    <x v="0"/>
    <x v="34"/>
    <n v="35938"/>
    <n v="13074"/>
    <x v="1"/>
    <s v="January"/>
    <s v="Q1"/>
    <x v="84"/>
  </r>
  <r>
    <s v="LONG ISLANDS INC"/>
    <s v="TONIC"/>
    <x v="0"/>
    <x v="0"/>
    <x v="41"/>
    <n v="91122"/>
    <n v="12004"/>
    <x v="1"/>
    <s v="February"/>
    <s v="Q1"/>
    <x v="85"/>
  </r>
  <r>
    <s v="LONG ISLANDS INC"/>
    <s v="TONIC"/>
    <x v="0"/>
    <x v="0"/>
    <x v="26"/>
    <n v="87887"/>
    <n v="14156"/>
    <x v="1"/>
    <s v="March"/>
    <s v="Q1"/>
    <x v="86"/>
  </r>
  <r>
    <s v="LONG ISLANDS INC"/>
    <s v="TONIC"/>
    <x v="0"/>
    <x v="0"/>
    <x v="49"/>
    <n v="12024"/>
    <n v="15527"/>
    <x v="1"/>
    <s v="April"/>
    <s v="Q2"/>
    <x v="87"/>
  </r>
  <r>
    <s v="LONG ISLANDS INC"/>
    <s v="TONIC"/>
    <x v="0"/>
    <x v="0"/>
    <x v="49"/>
    <n v="50503"/>
    <n v="15256"/>
    <x v="1"/>
    <s v="May"/>
    <s v="Q2"/>
    <x v="88"/>
  </r>
  <r>
    <s v="LONG ISLANDS INC"/>
    <s v="TONIC"/>
    <x v="0"/>
    <x v="0"/>
    <x v="50"/>
    <n v="68224"/>
    <n v="17450"/>
    <x v="1"/>
    <s v="June"/>
    <s v="Q2"/>
    <x v="89"/>
  </r>
  <r>
    <s v="LONG ISLANDS INC"/>
    <s v="TONIC"/>
    <x v="0"/>
    <x v="0"/>
    <x v="51"/>
    <n v="10014"/>
    <n v="15895"/>
    <x v="1"/>
    <s v="July"/>
    <s v="Q3"/>
    <x v="90"/>
  </r>
  <r>
    <s v="LONG ISLANDS INC"/>
    <s v="TONIC"/>
    <x v="0"/>
    <x v="0"/>
    <x v="52"/>
    <n v="88585"/>
    <n v="14666"/>
    <x v="1"/>
    <s v="August"/>
    <s v="Q3"/>
    <x v="91"/>
  </r>
  <r>
    <s v="LONG ISLANDS INC"/>
    <s v="TONIC"/>
    <x v="0"/>
    <x v="0"/>
    <x v="52"/>
    <n v="18981"/>
    <n v="12514"/>
    <x v="1"/>
    <s v="September"/>
    <s v="Q3"/>
    <x v="92"/>
  </r>
  <r>
    <s v="LONG ISLANDS INC"/>
    <s v="TONIC"/>
    <x v="0"/>
    <x v="0"/>
    <x v="47"/>
    <n v="57068"/>
    <n v="12926"/>
    <x v="1"/>
    <s v="October"/>
    <s v="Q4"/>
    <x v="93"/>
  </r>
  <r>
    <s v="LONG ISLANDS INC"/>
    <s v="TONIC"/>
    <x v="0"/>
    <x v="0"/>
    <x v="53"/>
    <n v="69284"/>
    <n v="13595"/>
    <x v="1"/>
    <s v="November"/>
    <s v="Q4"/>
    <x v="94"/>
  </r>
  <r>
    <s v="LONG ISLANDS INC"/>
    <s v="TONIC"/>
    <x v="0"/>
    <x v="0"/>
    <x v="41"/>
    <n v="37407"/>
    <n v="10409"/>
    <x v="1"/>
    <s v="December"/>
    <s v="Q4"/>
    <x v="95"/>
  </r>
  <r>
    <s v="LONG ISLANDS INC"/>
    <s v="SOFT DRINKS"/>
    <x v="0"/>
    <x v="0"/>
    <x v="54"/>
    <n v="50670"/>
    <n v="15040"/>
    <x v="2"/>
    <s v="January"/>
    <s v="Q1"/>
    <x v="96"/>
  </r>
  <r>
    <s v="LONG ISLANDS INC"/>
    <s v="SOFT DRINKS"/>
    <x v="0"/>
    <x v="0"/>
    <x v="55"/>
    <n v="73943"/>
    <n v="19774"/>
    <x v="2"/>
    <s v="February"/>
    <s v="Q1"/>
    <x v="97"/>
  </r>
  <r>
    <s v="LONG ISLANDS INC"/>
    <s v="SOFT DRINKS"/>
    <x v="0"/>
    <x v="0"/>
    <x v="56"/>
    <n v="82315"/>
    <n v="15782"/>
    <x v="2"/>
    <s v="March"/>
    <s v="Q1"/>
    <x v="98"/>
  </r>
  <r>
    <s v="LONG ISLANDS INC"/>
    <s v="SOFT DRINKS"/>
    <x v="0"/>
    <x v="0"/>
    <x v="57"/>
    <n v="39996"/>
    <n v="19502"/>
    <x v="2"/>
    <s v="April"/>
    <s v="Q2"/>
    <x v="99"/>
  </r>
  <r>
    <s v="LONG ISLANDS INC"/>
    <s v="SOFT DRINKS"/>
    <x v="0"/>
    <x v="0"/>
    <x v="58"/>
    <n v="21987"/>
    <n v="18783"/>
    <x v="2"/>
    <s v="May"/>
    <s v="Q2"/>
    <x v="100"/>
  </r>
  <r>
    <s v="LONG ISLANDS INC"/>
    <s v="SOFT DRINKS"/>
    <x v="0"/>
    <x v="0"/>
    <x v="54"/>
    <n v="18340"/>
    <n v="19123"/>
    <x v="2"/>
    <s v="June"/>
    <s v="Q2"/>
    <x v="101"/>
  </r>
  <r>
    <s v="LONG ISLANDS INC"/>
    <s v="SOFT DRINKS"/>
    <x v="0"/>
    <x v="0"/>
    <x v="59"/>
    <n v="67849"/>
    <n v="19994"/>
    <x v="2"/>
    <s v="July"/>
    <s v="Q3"/>
    <x v="102"/>
  </r>
  <r>
    <s v="LONG ISLANDS INC"/>
    <s v="SOFT DRINKS"/>
    <x v="0"/>
    <x v="0"/>
    <x v="60"/>
    <n v="15738"/>
    <n v="10125"/>
    <x v="2"/>
    <s v="August"/>
    <s v="Q3"/>
    <x v="103"/>
  </r>
  <r>
    <s v="LONG ISLANDS INC"/>
    <s v="SOFT DRINKS"/>
    <x v="0"/>
    <x v="0"/>
    <x v="60"/>
    <n v="24815"/>
    <n v="13722"/>
    <x v="2"/>
    <s v="September"/>
    <s v="Q3"/>
    <x v="104"/>
  </r>
  <r>
    <s v="LONG ISLANDS INC"/>
    <s v="SOFT DRINKS"/>
    <x v="0"/>
    <x v="0"/>
    <x v="61"/>
    <n v="62319"/>
    <n v="18929"/>
    <x v="2"/>
    <s v="October"/>
    <s v="Q4"/>
    <x v="105"/>
  </r>
  <r>
    <s v="LONG ISLANDS INC"/>
    <s v="SOFT DRINKS"/>
    <x v="0"/>
    <x v="0"/>
    <x v="62"/>
    <n v="45975"/>
    <n v="17828"/>
    <x v="2"/>
    <s v="November"/>
    <s v="Q4"/>
    <x v="106"/>
  </r>
  <r>
    <s v="LONG ISLANDS INC"/>
    <s v="SOFT DRINKS"/>
    <x v="0"/>
    <x v="0"/>
    <x v="62"/>
    <n v="66180"/>
    <n v="13968"/>
    <x v="2"/>
    <s v="December"/>
    <s v="Q4"/>
    <x v="107"/>
  </r>
  <r>
    <s v="LONG ISLANDS INC"/>
    <s v="BOTTLES"/>
    <x v="0"/>
    <x v="0"/>
    <x v="55"/>
    <n v="73922"/>
    <n v="18528"/>
    <x v="2"/>
    <s v="January"/>
    <s v="Q1"/>
    <x v="108"/>
  </r>
  <r>
    <s v="LONG ISLANDS INC"/>
    <s v="BOTTLES"/>
    <x v="0"/>
    <x v="0"/>
    <x v="61"/>
    <n v="90035"/>
    <n v="18072"/>
    <x v="2"/>
    <s v="February"/>
    <s v="Q1"/>
    <x v="109"/>
  </r>
  <r>
    <s v="LONG ISLANDS INC"/>
    <s v="BOTTLES"/>
    <x v="0"/>
    <x v="0"/>
    <x v="63"/>
    <n v="29742"/>
    <n v="16546"/>
    <x v="2"/>
    <s v="March"/>
    <s v="Q1"/>
    <x v="110"/>
  </r>
  <r>
    <s v="LONG ISLANDS INC"/>
    <s v="BOTTLES"/>
    <x v="0"/>
    <x v="0"/>
    <x v="64"/>
    <n v="18018"/>
    <n v="15229"/>
    <x v="2"/>
    <s v="April"/>
    <s v="Q2"/>
    <x v="111"/>
  </r>
  <r>
    <s v="LONG ISLANDS INC"/>
    <s v="BOTTLES"/>
    <x v="0"/>
    <x v="0"/>
    <x v="65"/>
    <n v="71370"/>
    <n v="16810"/>
    <x v="2"/>
    <s v="May"/>
    <s v="Q2"/>
    <x v="112"/>
  </r>
  <r>
    <s v="LONG ISLANDS INC"/>
    <s v="BOTTLES"/>
    <x v="0"/>
    <x v="0"/>
    <x v="54"/>
    <n v="18717"/>
    <n v="18383"/>
    <x v="2"/>
    <s v="June"/>
    <s v="Q2"/>
    <x v="113"/>
  </r>
  <r>
    <s v="LONG ISLANDS INC"/>
    <s v="BOTTLES"/>
    <x v="0"/>
    <x v="0"/>
    <x v="61"/>
    <n v="43443"/>
    <n v="17546"/>
    <x v="2"/>
    <s v="July"/>
    <s v="Q3"/>
    <x v="114"/>
  </r>
  <r>
    <s v="LONG ISLANDS INC"/>
    <s v="BOTTLES"/>
    <x v="0"/>
    <x v="0"/>
    <x v="66"/>
    <n v="97950"/>
    <n v="11999"/>
    <x v="2"/>
    <s v="August"/>
    <s v="Q3"/>
    <x v="115"/>
  </r>
  <r>
    <s v="LONG ISLANDS INC"/>
    <s v="BOTTLES"/>
    <x v="0"/>
    <x v="0"/>
    <x v="67"/>
    <n v="80487"/>
    <n v="12797"/>
    <x v="2"/>
    <s v="September"/>
    <s v="Q3"/>
    <x v="116"/>
  </r>
  <r>
    <s v="LONG ISLANDS INC"/>
    <s v="BOTTLES"/>
    <x v="0"/>
    <x v="0"/>
    <x v="68"/>
    <n v="68091"/>
    <n v="11787"/>
    <x v="2"/>
    <s v="October"/>
    <s v="Q4"/>
    <x v="117"/>
  </r>
  <r>
    <s v="LONG ISLANDS INC"/>
    <s v="BOTTLES"/>
    <x v="0"/>
    <x v="0"/>
    <x v="69"/>
    <n v="11317"/>
    <n v="10755"/>
    <x v="2"/>
    <s v="November"/>
    <s v="Q4"/>
    <x v="118"/>
  </r>
  <r>
    <s v="LONG ISLANDS INC"/>
    <s v="BOTTLES"/>
    <x v="0"/>
    <x v="0"/>
    <x v="70"/>
    <n v="89023"/>
    <n v="10646"/>
    <x v="2"/>
    <s v="December"/>
    <s v="Q4"/>
    <x v="119"/>
  </r>
  <r>
    <s v="LONG ISLANDS INC"/>
    <s v="ICE CUBES"/>
    <x v="0"/>
    <x v="0"/>
    <x v="56"/>
    <n v="66876"/>
    <n v="12373"/>
    <x v="2"/>
    <s v="January"/>
    <s v="Q1"/>
    <x v="120"/>
  </r>
  <r>
    <s v="LONG ISLANDS INC"/>
    <s v="ICE CUBES"/>
    <x v="0"/>
    <x v="0"/>
    <x v="71"/>
    <n v="39030"/>
    <n v="11091"/>
    <x v="2"/>
    <s v="February"/>
    <s v="Q1"/>
    <x v="121"/>
  </r>
  <r>
    <s v="LONG ISLANDS INC"/>
    <s v="ICE CUBES"/>
    <x v="0"/>
    <x v="0"/>
    <x v="72"/>
    <n v="27558"/>
    <n v="11761"/>
    <x v="2"/>
    <s v="March"/>
    <s v="Q1"/>
    <x v="122"/>
  </r>
  <r>
    <s v="LONG ISLANDS INC"/>
    <s v="ICE CUBES"/>
    <x v="0"/>
    <x v="0"/>
    <x v="73"/>
    <n v="32566"/>
    <n v="19133"/>
    <x v="2"/>
    <s v="April"/>
    <s v="Q2"/>
    <x v="0"/>
  </r>
  <r>
    <s v="LONG ISLANDS INC"/>
    <s v="ICE CUBES"/>
    <x v="0"/>
    <x v="0"/>
    <x v="54"/>
    <n v="49549"/>
    <n v="19195"/>
    <x v="2"/>
    <s v="May"/>
    <s v="Q2"/>
    <x v="1"/>
  </r>
  <r>
    <s v="LONG ISLANDS INC"/>
    <s v="ICE CUBES"/>
    <x v="0"/>
    <x v="0"/>
    <x v="74"/>
    <n v="34696"/>
    <n v="14133"/>
    <x v="2"/>
    <s v="June"/>
    <s v="Q2"/>
    <x v="2"/>
  </r>
  <r>
    <s v="LONG ISLANDS INC"/>
    <s v="ICE CUBES"/>
    <x v="0"/>
    <x v="0"/>
    <x v="75"/>
    <n v="87319"/>
    <n v="19003"/>
    <x v="2"/>
    <s v="July"/>
    <s v="Q3"/>
    <x v="3"/>
  </r>
  <r>
    <s v="LONG ISLANDS INC"/>
    <s v="ICE CUBES"/>
    <x v="0"/>
    <x v="0"/>
    <x v="76"/>
    <n v="35809"/>
    <n v="18147"/>
    <x v="2"/>
    <s v="August"/>
    <s v="Q3"/>
    <x v="4"/>
  </r>
  <r>
    <s v="LONG ISLANDS INC"/>
    <s v="ICE CUBES"/>
    <x v="0"/>
    <x v="0"/>
    <x v="77"/>
    <n v="55289"/>
    <n v="17937"/>
    <x v="2"/>
    <s v="September"/>
    <s v="Q3"/>
    <x v="5"/>
  </r>
  <r>
    <s v="LONG ISLANDS INC"/>
    <s v="ICE CUBES"/>
    <x v="0"/>
    <x v="0"/>
    <x v="60"/>
    <n v="98236"/>
    <n v="19955"/>
    <x v="2"/>
    <s v="October"/>
    <s v="Q4"/>
    <x v="6"/>
  </r>
  <r>
    <s v="LONG ISLANDS INC"/>
    <s v="ICE CUBES"/>
    <x v="0"/>
    <x v="0"/>
    <x v="78"/>
    <n v="13596"/>
    <n v="17006"/>
    <x v="2"/>
    <s v="November"/>
    <s v="Q4"/>
    <x v="7"/>
  </r>
  <r>
    <s v="LONG ISLANDS INC"/>
    <s v="ICE CUBES"/>
    <x v="0"/>
    <x v="0"/>
    <x v="62"/>
    <n v="69865"/>
    <n v="14898"/>
    <x v="2"/>
    <s v="December"/>
    <s v="Q4"/>
    <x v="8"/>
  </r>
  <r>
    <s v="LONG ISLANDS INC"/>
    <s v="TONIC"/>
    <x v="0"/>
    <x v="0"/>
    <x v="62"/>
    <n v="68789"/>
    <n v="19568"/>
    <x v="2"/>
    <s v="January"/>
    <s v="Q1"/>
    <x v="9"/>
  </r>
  <r>
    <s v="LONG ISLANDS INC"/>
    <s v="TONIC"/>
    <x v="0"/>
    <x v="0"/>
    <x v="78"/>
    <n v="73642"/>
    <n v="12580"/>
    <x v="2"/>
    <s v="February"/>
    <s v="Q1"/>
    <x v="10"/>
  </r>
  <r>
    <s v="LONG ISLANDS INC"/>
    <s v="TONIC"/>
    <x v="0"/>
    <x v="0"/>
    <x v="79"/>
    <n v="66623"/>
    <n v="14671"/>
    <x v="2"/>
    <s v="March"/>
    <s v="Q1"/>
    <x v="11"/>
  </r>
  <r>
    <s v="LONG ISLANDS INC"/>
    <s v="TONIC"/>
    <x v="0"/>
    <x v="0"/>
    <x v="80"/>
    <n v="13406"/>
    <n v="14382"/>
    <x v="2"/>
    <s v="April"/>
    <s v="Q2"/>
    <x v="12"/>
  </r>
  <r>
    <s v="LONG ISLANDS INC"/>
    <s v="TONIC"/>
    <x v="0"/>
    <x v="0"/>
    <x v="80"/>
    <n v="73954"/>
    <n v="17289"/>
    <x v="2"/>
    <s v="May"/>
    <s v="Q2"/>
    <x v="13"/>
  </r>
  <r>
    <s v="LONG ISLANDS INC"/>
    <s v="TONIC"/>
    <x v="0"/>
    <x v="0"/>
    <x v="60"/>
    <n v="50936"/>
    <n v="12634"/>
    <x v="2"/>
    <s v="June"/>
    <s v="Q2"/>
    <x v="14"/>
  </r>
  <r>
    <s v="LONG ISLANDS INC"/>
    <s v="TONIC"/>
    <x v="0"/>
    <x v="0"/>
    <x v="62"/>
    <n v="67831"/>
    <n v="16589"/>
    <x v="2"/>
    <s v="July"/>
    <s v="Q3"/>
    <x v="15"/>
  </r>
  <r>
    <s v="LONG ISLANDS INC"/>
    <s v="TONIC"/>
    <x v="0"/>
    <x v="0"/>
    <x v="62"/>
    <n v="23441"/>
    <n v="16009"/>
    <x v="2"/>
    <s v="August"/>
    <s v="Q3"/>
    <x v="16"/>
  </r>
  <r>
    <s v="LONG ISLANDS INC"/>
    <s v="TONIC"/>
    <x v="0"/>
    <x v="0"/>
    <x v="81"/>
    <n v="96007"/>
    <n v="18788"/>
    <x v="2"/>
    <s v="September"/>
    <s v="Q3"/>
    <x v="17"/>
  </r>
  <r>
    <s v="LONG ISLANDS INC"/>
    <s v="TONIC"/>
    <x v="0"/>
    <x v="0"/>
    <x v="70"/>
    <n v="59524"/>
    <n v="17114"/>
    <x v="2"/>
    <s v="October"/>
    <s v="Q4"/>
    <x v="18"/>
  </r>
  <r>
    <s v="LONG ISLANDS INC"/>
    <s v="TONIC"/>
    <x v="0"/>
    <x v="0"/>
    <x v="82"/>
    <n v="46244"/>
    <n v="14231"/>
    <x v="2"/>
    <s v="November"/>
    <s v="Q4"/>
    <x v="19"/>
  </r>
  <r>
    <s v="LONG ISLANDS INC"/>
    <s v="TONIC"/>
    <x v="0"/>
    <x v="0"/>
    <x v="57"/>
    <n v="56864"/>
    <n v="13001"/>
    <x v="2"/>
    <s v="December"/>
    <s v="Q4"/>
    <x v="20"/>
  </r>
  <r>
    <s v="MOJITOS R US"/>
    <s v="SOFT DRINKS"/>
    <x v="1"/>
    <x v="1"/>
    <x v="83"/>
    <n v="83675"/>
    <n v="13580"/>
    <x v="0"/>
    <s v="January"/>
    <s v="Q1"/>
    <x v="21"/>
  </r>
  <r>
    <s v="MOJITOS R US"/>
    <s v="SOFT DRINKS"/>
    <x v="1"/>
    <x v="1"/>
    <x v="84"/>
    <n v="90717"/>
    <n v="10799"/>
    <x v="0"/>
    <s v="February"/>
    <s v="Q1"/>
    <x v="22"/>
  </r>
  <r>
    <s v="MOJITOS R US"/>
    <s v="SOFT DRINKS"/>
    <x v="1"/>
    <x v="1"/>
    <x v="85"/>
    <n v="32553"/>
    <n v="15390"/>
    <x v="0"/>
    <s v="March"/>
    <s v="Q1"/>
    <x v="23"/>
  </r>
  <r>
    <s v="MOJITOS R US"/>
    <s v="SOFT DRINKS"/>
    <x v="1"/>
    <x v="1"/>
    <x v="86"/>
    <n v="73667"/>
    <n v="10837"/>
    <x v="0"/>
    <s v="April"/>
    <s v="Q2"/>
    <x v="24"/>
  </r>
  <r>
    <s v="MOJITOS R US"/>
    <s v="SOFT DRINKS"/>
    <x v="1"/>
    <x v="1"/>
    <x v="87"/>
    <n v="73163"/>
    <n v="16787"/>
    <x v="0"/>
    <s v="May"/>
    <s v="Q2"/>
    <x v="25"/>
  </r>
  <r>
    <s v="MOJITOS R US"/>
    <s v="SOFT DRINKS"/>
    <x v="1"/>
    <x v="1"/>
    <x v="83"/>
    <n v="37683"/>
    <n v="13660"/>
    <x v="0"/>
    <s v="June"/>
    <s v="Q2"/>
    <x v="26"/>
  </r>
  <r>
    <s v="MOJITOS R US"/>
    <s v="SOFT DRINKS"/>
    <x v="1"/>
    <x v="1"/>
    <x v="85"/>
    <n v="58639"/>
    <n v="17138"/>
    <x v="0"/>
    <s v="July"/>
    <s v="Q3"/>
    <x v="27"/>
  </r>
  <r>
    <s v="MOJITOS R US"/>
    <s v="SOFT DRINKS"/>
    <x v="1"/>
    <x v="1"/>
    <x v="88"/>
    <n v="93159"/>
    <n v="17535"/>
    <x v="0"/>
    <s v="August"/>
    <s v="Q3"/>
    <x v="28"/>
  </r>
  <r>
    <s v="MOJITOS R US"/>
    <s v="SOFT DRINKS"/>
    <x v="1"/>
    <x v="1"/>
    <x v="89"/>
    <n v="46788"/>
    <n v="14507"/>
    <x v="0"/>
    <s v="September"/>
    <s v="Q3"/>
    <x v="29"/>
  </r>
  <r>
    <s v="MOJITOS R US"/>
    <s v="SOFT DRINKS"/>
    <x v="1"/>
    <x v="1"/>
    <x v="90"/>
    <n v="74557"/>
    <n v="12374"/>
    <x v="0"/>
    <s v="October"/>
    <s v="Q4"/>
    <x v="30"/>
  </r>
  <r>
    <s v="MOJITOS R US"/>
    <s v="SOFT DRINKS"/>
    <x v="1"/>
    <x v="1"/>
    <x v="91"/>
    <n v="12429"/>
    <n v="17962"/>
    <x v="0"/>
    <s v="November"/>
    <s v="Q4"/>
    <x v="31"/>
  </r>
  <r>
    <s v="MOJITOS R US"/>
    <s v="SOFT DRINKS"/>
    <x v="1"/>
    <x v="1"/>
    <x v="92"/>
    <n v="65052"/>
    <n v="13632"/>
    <x v="0"/>
    <s v="December"/>
    <s v="Q4"/>
    <x v="32"/>
  </r>
  <r>
    <s v="MOJITOS R US"/>
    <s v="BOTTLES"/>
    <x v="1"/>
    <x v="1"/>
    <x v="90"/>
    <n v="56502"/>
    <n v="19650"/>
    <x v="0"/>
    <s v="January"/>
    <s v="Q1"/>
    <x v="33"/>
  </r>
  <r>
    <s v="MOJITOS R US"/>
    <s v="BOTTLES"/>
    <x v="1"/>
    <x v="1"/>
    <x v="93"/>
    <n v="59828"/>
    <n v="19039"/>
    <x v="0"/>
    <s v="February"/>
    <s v="Q1"/>
    <x v="34"/>
  </r>
  <r>
    <s v="MOJITOS R US"/>
    <s v="BOTTLES"/>
    <x v="1"/>
    <x v="1"/>
    <x v="94"/>
    <n v="20650"/>
    <n v="11362"/>
    <x v="0"/>
    <s v="March"/>
    <s v="Q1"/>
    <x v="35"/>
  </r>
  <r>
    <s v="MOJITOS R US"/>
    <s v="BOTTLES"/>
    <x v="1"/>
    <x v="1"/>
    <x v="95"/>
    <n v="38999"/>
    <n v="16431"/>
    <x v="0"/>
    <s v="April"/>
    <s v="Q2"/>
    <x v="36"/>
  </r>
  <r>
    <s v="MOJITOS R US"/>
    <s v="BOTTLES"/>
    <x v="1"/>
    <x v="1"/>
    <x v="96"/>
    <n v="51708"/>
    <n v="13747"/>
    <x v="0"/>
    <s v="May"/>
    <s v="Q2"/>
    <x v="37"/>
  </r>
  <r>
    <s v="MOJITOS R US"/>
    <s v="BOTTLES"/>
    <x v="1"/>
    <x v="1"/>
    <x v="97"/>
    <n v="94904"/>
    <n v="12607"/>
    <x v="0"/>
    <s v="June"/>
    <s v="Q2"/>
    <x v="38"/>
  </r>
  <r>
    <s v="MOJITOS R US"/>
    <s v="BOTTLES"/>
    <x v="1"/>
    <x v="1"/>
    <x v="98"/>
    <n v="44262"/>
    <n v="13845"/>
    <x v="0"/>
    <s v="July"/>
    <s v="Q3"/>
    <x v="39"/>
  </r>
  <r>
    <s v="MOJITOS R US"/>
    <s v="BOTTLES"/>
    <x v="1"/>
    <x v="1"/>
    <x v="99"/>
    <n v="35958"/>
    <n v="19862"/>
    <x v="0"/>
    <s v="August"/>
    <s v="Q3"/>
    <x v="40"/>
  </r>
  <r>
    <s v="MOJITOS R US"/>
    <s v="BOTTLES"/>
    <x v="1"/>
    <x v="1"/>
    <x v="100"/>
    <n v="20830"/>
    <n v="11938"/>
    <x v="0"/>
    <s v="September"/>
    <s v="Q3"/>
    <x v="41"/>
  </r>
  <r>
    <s v="MOJITOS R US"/>
    <s v="BOTTLES"/>
    <x v="1"/>
    <x v="1"/>
    <x v="101"/>
    <n v="99220"/>
    <n v="10667"/>
    <x v="0"/>
    <s v="October"/>
    <s v="Q4"/>
    <x v="42"/>
  </r>
  <r>
    <s v="MOJITOS R US"/>
    <s v="BOTTLES"/>
    <x v="1"/>
    <x v="1"/>
    <x v="102"/>
    <n v="84818"/>
    <n v="12027"/>
    <x v="0"/>
    <s v="November"/>
    <s v="Q4"/>
    <x v="43"/>
  </r>
  <r>
    <s v="MOJITOS R US"/>
    <s v="BOTTLES"/>
    <x v="1"/>
    <x v="1"/>
    <x v="103"/>
    <n v="64078"/>
    <n v="13988"/>
    <x v="0"/>
    <s v="December"/>
    <s v="Q4"/>
    <x v="44"/>
  </r>
  <r>
    <s v="MOJITOS R US"/>
    <s v="ICE CUBES"/>
    <x v="1"/>
    <x v="1"/>
    <x v="90"/>
    <n v="45210"/>
    <n v="15569"/>
    <x v="0"/>
    <s v="January"/>
    <s v="Q1"/>
    <x v="45"/>
  </r>
  <r>
    <s v="MOJITOS R US"/>
    <s v="ICE CUBES"/>
    <x v="1"/>
    <x v="1"/>
    <x v="90"/>
    <n v="40833"/>
    <n v="18472"/>
    <x v="0"/>
    <s v="February"/>
    <s v="Q1"/>
    <x v="46"/>
  </r>
  <r>
    <s v="MOJITOS R US"/>
    <s v="ICE CUBES"/>
    <x v="1"/>
    <x v="1"/>
    <x v="88"/>
    <n v="47084"/>
    <n v="15157"/>
    <x v="0"/>
    <s v="March"/>
    <s v="Q1"/>
    <x v="47"/>
  </r>
  <r>
    <s v="MOJITOS R US"/>
    <s v="ICE CUBES"/>
    <x v="1"/>
    <x v="1"/>
    <x v="104"/>
    <n v="29549"/>
    <n v="19923"/>
    <x v="0"/>
    <s v="April"/>
    <s v="Q2"/>
    <x v="48"/>
  </r>
  <r>
    <s v="MOJITOS R US"/>
    <s v="ICE CUBES"/>
    <x v="1"/>
    <x v="1"/>
    <x v="105"/>
    <n v="79534"/>
    <n v="11452"/>
    <x v="0"/>
    <s v="May"/>
    <s v="Q2"/>
    <x v="49"/>
  </r>
  <r>
    <s v="MOJITOS R US"/>
    <s v="ICE CUBES"/>
    <x v="1"/>
    <x v="1"/>
    <x v="105"/>
    <n v="43380"/>
    <n v="14401"/>
    <x v="0"/>
    <s v="June"/>
    <s v="Q2"/>
    <x v="50"/>
  </r>
  <r>
    <s v="MOJITOS R US"/>
    <s v="ICE CUBES"/>
    <x v="1"/>
    <x v="1"/>
    <x v="106"/>
    <n v="94652"/>
    <n v="19579"/>
    <x v="0"/>
    <s v="July"/>
    <s v="Q3"/>
    <x v="51"/>
  </r>
  <r>
    <s v="MOJITOS R US"/>
    <s v="ICE CUBES"/>
    <x v="1"/>
    <x v="1"/>
    <x v="107"/>
    <n v="74024"/>
    <n v="13012"/>
    <x v="0"/>
    <s v="August"/>
    <s v="Q3"/>
    <x v="52"/>
  </r>
  <r>
    <s v="MOJITOS R US"/>
    <s v="ICE CUBES"/>
    <x v="1"/>
    <x v="1"/>
    <x v="108"/>
    <n v="33031"/>
    <n v="17890"/>
    <x v="0"/>
    <s v="September"/>
    <s v="Q3"/>
    <x v="53"/>
  </r>
  <r>
    <s v="MOJITOS R US"/>
    <s v="ICE CUBES"/>
    <x v="1"/>
    <x v="1"/>
    <x v="90"/>
    <n v="40118"/>
    <n v="13923"/>
    <x v="0"/>
    <s v="October"/>
    <s v="Q4"/>
    <x v="54"/>
  </r>
  <r>
    <s v="MOJITOS R US"/>
    <s v="ICE CUBES"/>
    <x v="1"/>
    <x v="1"/>
    <x v="109"/>
    <n v="21680"/>
    <n v="19783"/>
    <x v="0"/>
    <s v="November"/>
    <s v="Q4"/>
    <x v="55"/>
  </r>
  <r>
    <s v="MOJITOS R US"/>
    <s v="ICE CUBES"/>
    <x v="1"/>
    <x v="1"/>
    <x v="110"/>
    <n v="61386"/>
    <n v="14685"/>
    <x v="0"/>
    <s v="December"/>
    <s v="Q4"/>
    <x v="56"/>
  </r>
  <r>
    <s v="MOJITOS R US"/>
    <s v="TONIC"/>
    <x v="1"/>
    <x v="1"/>
    <x v="91"/>
    <n v="30583"/>
    <n v="10798"/>
    <x v="0"/>
    <s v="January"/>
    <s v="Q1"/>
    <x v="57"/>
  </r>
  <r>
    <s v="MOJITOS R US"/>
    <s v="TONIC"/>
    <x v="1"/>
    <x v="1"/>
    <x v="101"/>
    <n v="70994"/>
    <n v="17004"/>
    <x v="0"/>
    <s v="February"/>
    <s v="Q1"/>
    <x v="58"/>
  </r>
  <r>
    <s v="MOJITOS R US"/>
    <s v="TONIC"/>
    <x v="1"/>
    <x v="1"/>
    <x v="85"/>
    <n v="12816"/>
    <n v="12756"/>
    <x v="0"/>
    <s v="March"/>
    <s v="Q1"/>
    <x v="59"/>
  </r>
  <r>
    <s v="MOJITOS R US"/>
    <s v="TONIC"/>
    <x v="1"/>
    <x v="1"/>
    <x v="105"/>
    <n v="36790"/>
    <n v="19707"/>
    <x v="0"/>
    <s v="April"/>
    <s v="Q2"/>
    <x v="60"/>
  </r>
  <r>
    <s v="MOJITOS R US"/>
    <s v="TONIC"/>
    <x v="1"/>
    <x v="1"/>
    <x v="111"/>
    <n v="99542"/>
    <n v="14950"/>
    <x v="0"/>
    <s v="May"/>
    <s v="Q2"/>
    <x v="61"/>
  </r>
  <r>
    <s v="MOJITOS R US"/>
    <s v="TONIC"/>
    <x v="1"/>
    <x v="1"/>
    <x v="112"/>
    <n v="99202"/>
    <n v="16237"/>
    <x v="0"/>
    <s v="June"/>
    <s v="Q2"/>
    <x v="62"/>
  </r>
  <r>
    <s v="MOJITOS R US"/>
    <s v="TONIC"/>
    <x v="1"/>
    <x v="1"/>
    <x v="112"/>
    <n v="49713"/>
    <n v="18646"/>
    <x v="0"/>
    <s v="July"/>
    <s v="Q3"/>
    <x v="63"/>
  </r>
  <r>
    <s v="MOJITOS R US"/>
    <s v="TONIC"/>
    <x v="1"/>
    <x v="1"/>
    <x v="109"/>
    <n v="31876"/>
    <n v="17421"/>
    <x v="0"/>
    <s v="August"/>
    <s v="Q3"/>
    <x v="64"/>
  </r>
  <r>
    <s v="MOJITOS R US"/>
    <s v="TONIC"/>
    <x v="1"/>
    <x v="1"/>
    <x v="113"/>
    <n v="74697"/>
    <n v="16374"/>
    <x v="0"/>
    <s v="September"/>
    <s v="Q3"/>
    <x v="65"/>
  </r>
  <r>
    <s v="MOJITOS R US"/>
    <s v="TONIC"/>
    <x v="1"/>
    <x v="1"/>
    <x v="114"/>
    <n v="24499"/>
    <n v="19841"/>
    <x v="0"/>
    <s v="October"/>
    <s v="Q4"/>
    <x v="66"/>
  </r>
  <r>
    <s v="MOJITOS R US"/>
    <s v="TONIC"/>
    <x v="1"/>
    <x v="1"/>
    <x v="103"/>
    <n v="39431"/>
    <n v="12050"/>
    <x v="0"/>
    <s v="November"/>
    <s v="Q4"/>
    <x v="67"/>
  </r>
  <r>
    <s v="MOJITOS R US"/>
    <s v="TONIC"/>
    <x v="1"/>
    <x v="1"/>
    <x v="85"/>
    <n v="79633"/>
    <n v="14577"/>
    <x v="0"/>
    <s v="December"/>
    <s v="Q4"/>
    <x v="68"/>
  </r>
  <r>
    <s v="MOJITOS R US"/>
    <s v="SOFT DRINKS"/>
    <x v="1"/>
    <x v="1"/>
    <x v="115"/>
    <n v="94828"/>
    <n v="10121"/>
    <x v="1"/>
    <s v="January"/>
    <s v="Q1"/>
    <x v="69"/>
  </r>
  <r>
    <s v="MOJITOS R US"/>
    <s v="SOFT DRINKS"/>
    <x v="1"/>
    <x v="1"/>
    <x v="39"/>
    <n v="60100"/>
    <n v="18677"/>
    <x v="1"/>
    <s v="February"/>
    <s v="Q1"/>
    <x v="70"/>
  </r>
  <r>
    <s v="MOJITOS R US"/>
    <s v="SOFT DRINKS"/>
    <x v="1"/>
    <x v="1"/>
    <x v="116"/>
    <n v="88305"/>
    <n v="13840"/>
    <x v="1"/>
    <s v="March"/>
    <s v="Q1"/>
    <x v="71"/>
  </r>
  <r>
    <s v="MOJITOS R US"/>
    <s v="SOFT DRINKS"/>
    <x v="1"/>
    <x v="1"/>
    <x v="117"/>
    <n v="76717"/>
    <n v="11311"/>
    <x v="1"/>
    <s v="April"/>
    <s v="Q2"/>
    <x v="72"/>
  </r>
  <r>
    <s v="MOJITOS R US"/>
    <s v="SOFT DRINKS"/>
    <x v="1"/>
    <x v="1"/>
    <x v="118"/>
    <n v="44577"/>
    <n v="10268"/>
    <x v="1"/>
    <s v="May"/>
    <s v="Q2"/>
    <x v="73"/>
  </r>
  <r>
    <s v="MOJITOS R US"/>
    <s v="SOFT DRINKS"/>
    <x v="1"/>
    <x v="1"/>
    <x v="119"/>
    <n v="58514"/>
    <n v="11944"/>
    <x v="1"/>
    <s v="June"/>
    <s v="Q2"/>
    <x v="74"/>
  </r>
  <r>
    <s v="MOJITOS R US"/>
    <s v="SOFT DRINKS"/>
    <x v="1"/>
    <x v="1"/>
    <x v="120"/>
    <n v="33853"/>
    <n v="15021"/>
    <x v="1"/>
    <s v="July"/>
    <s v="Q3"/>
    <x v="75"/>
  </r>
  <r>
    <s v="MOJITOS R US"/>
    <s v="SOFT DRINKS"/>
    <x v="1"/>
    <x v="1"/>
    <x v="121"/>
    <n v="32024"/>
    <n v="15424"/>
    <x v="1"/>
    <s v="August"/>
    <s v="Q3"/>
    <x v="76"/>
  </r>
  <r>
    <s v="MOJITOS R US"/>
    <s v="SOFT DRINKS"/>
    <x v="1"/>
    <x v="1"/>
    <x v="116"/>
    <n v="76134"/>
    <n v="14687"/>
    <x v="1"/>
    <s v="September"/>
    <s v="Q3"/>
    <x v="77"/>
  </r>
  <r>
    <s v="MOJITOS R US"/>
    <s v="SOFT DRINKS"/>
    <x v="1"/>
    <x v="1"/>
    <x v="41"/>
    <n v="10907"/>
    <n v="16666"/>
    <x v="1"/>
    <s v="October"/>
    <s v="Q4"/>
    <x v="78"/>
  </r>
  <r>
    <s v="MOJITOS R US"/>
    <s v="SOFT DRINKS"/>
    <x v="1"/>
    <x v="1"/>
    <x v="41"/>
    <n v="62211"/>
    <n v="11165"/>
    <x v="1"/>
    <s v="November"/>
    <s v="Q4"/>
    <x v="79"/>
  </r>
  <r>
    <s v="MOJITOS R US"/>
    <s v="SOFT DRINKS"/>
    <x v="1"/>
    <x v="1"/>
    <x v="122"/>
    <n v="78877"/>
    <n v="10988"/>
    <x v="1"/>
    <s v="December"/>
    <s v="Q4"/>
    <x v="80"/>
  </r>
  <r>
    <s v="MOJITOS R US"/>
    <s v="BOTTLES"/>
    <x v="1"/>
    <x v="1"/>
    <x v="123"/>
    <n v="49374"/>
    <n v="16302"/>
    <x v="1"/>
    <s v="January"/>
    <s v="Q1"/>
    <x v="81"/>
  </r>
  <r>
    <s v="MOJITOS R US"/>
    <s v="BOTTLES"/>
    <x v="1"/>
    <x v="1"/>
    <x v="124"/>
    <n v="51980"/>
    <n v="10937"/>
    <x v="1"/>
    <s v="February"/>
    <s v="Q1"/>
    <x v="82"/>
  </r>
  <r>
    <s v="MOJITOS R US"/>
    <s v="BOTTLES"/>
    <x v="1"/>
    <x v="1"/>
    <x v="49"/>
    <n v="30241"/>
    <n v="12764"/>
    <x v="1"/>
    <s v="March"/>
    <s v="Q1"/>
    <x v="83"/>
  </r>
  <r>
    <s v="MOJITOS R US"/>
    <s v="BOTTLES"/>
    <x v="1"/>
    <x v="1"/>
    <x v="125"/>
    <n v="92995"/>
    <n v="19197"/>
    <x v="1"/>
    <s v="April"/>
    <s v="Q2"/>
    <x v="84"/>
  </r>
  <r>
    <s v="MOJITOS R US"/>
    <s v="BOTTLES"/>
    <x v="1"/>
    <x v="1"/>
    <x v="126"/>
    <n v="20003"/>
    <n v="13900"/>
    <x v="1"/>
    <s v="May"/>
    <s v="Q2"/>
    <x v="85"/>
  </r>
  <r>
    <s v="MOJITOS R US"/>
    <s v="BOTTLES"/>
    <x v="1"/>
    <x v="1"/>
    <x v="47"/>
    <n v="48722"/>
    <n v="10739"/>
    <x v="1"/>
    <s v="June"/>
    <s v="Q2"/>
    <x v="86"/>
  </r>
  <r>
    <s v="MOJITOS R US"/>
    <s v="BOTTLES"/>
    <x v="1"/>
    <x v="1"/>
    <x v="127"/>
    <n v="48516"/>
    <n v="18095"/>
    <x v="1"/>
    <s v="July"/>
    <s v="Q3"/>
    <x v="87"/>
  </r>
  <r>
    <s v="MOJITOS R US"/>
    <s v="BOTTLES"/>
    <x v="1"/>
    <x v="1"/>
    <x v="128"/>
    <n v="71360"/>
    <n v="19465"/>
    <x v="1"/>
    <s v="August"/>
    <s v="Q3"/>
    <x v="88"/>
  </r>
  <r>
    <s v="MOJITOS R US"/>
    <s v="BOTTLES"/>
    <x v="1"/>
    <x v="1"/>
    <x v="47"/>
    <n v="59935"/>
    <n v="16455"/>
    <x v="1"/>
    <s v="September"/>
    <s v="Q3"/>
    <x v="89"/>
  </r>
  <r>
    <s v="MOJITOS R US"/>
    <s v="BOTTLES"/>
    <x v="1"/>
    <x v="1"/>
    <x v="129"/>
    <n v="38185"/>
    <n v="16034"/>
    <x v="1"/>
    <s v="October"/>
    <s v="Q4"/>
    <x v="90"/>
  </r>
  <r>
    <s v="MOJITOS R US"/>
    <s v="BOTTLES"/>
    <x v="1"/>
    <x v="1"/>
    <x v="39"/>
    <n v="18760"/>
    <n v="13222"/>
    <x v="1"/>
    <s v="November"/>
    <s v="Q4"/>
    <x v="91"/>
  </r>
  <r>
    <s v="MOJITOS R US"/>
    <s v="BOTTLES"/>
    <x v="1"/>
    <x v="1"/>
    <x v="130"/>
    <n v="49119"/>
    <n v="10900"/>
    <x v="1"/>
    <s v="December"/>
    <s v="Q4"/>
    <x v="92"/>
  </r>
  <r>
    <s v="MOJITOS R US"/>
    <s v="ICE CUBES"/>
    <x v="1"/>
    <x v="1"/>
    <x v="39"/>
    <n v="59513"/>
    <n v="15134"/>
    <x v="1"/>
    <s v="January"/>
    <s v="Q1"/>
    <x v="93"/>
  </r>
  <r>
    <s v="MOJITOS R US"/>
    <s v="ICE CUBES"/>
    <x v="1"/>
    <x v="1"/>
    <x v="131"/>
    <n v="51073"/>
    <n v="11041"/>
    <x v="1"/>
    <s v="February"/>
    <s v="Q1"/>
    <x v="94"/>
  </r>
  <r>
    <s v="MOJITOS R US"/>
    <s v="ICE CUBES"/>
    <x v="1"/>
    <x v="1"/>
    <x v="132"/>
    <n v="76414"/>
    <n v="17709"/>
    <x v="1"/>
    <s v="March"/>
    <s v="Q1"/>
    <x v="95"/>
  </r>
  <r>
    <s v="MOJITOS R US"/>
    <s v="ICE CUBES"/>
    <x v="1"/>
    <x v="1"/>
    <x v="133"/>
    <n v="18703"/>
    <n v="17240"/>
    <x v="1"/>
    <s v="April"/>
    <s v="Q2"/>
    <x v="96"/>
  </r>
  <r>
    <s v="MOJITOS R US"/>
    <s v="ICE CUBES"/>
    <x v="1"/>
    <x v="1"/>
    <x v="130"/>
    <n v="63177"/>
    <n v="18751"/>
    <x v="1"/>
    <s v="May"/>
    <s v="Q2"/>
    <x v="97"/>
  </r>
  <r>
    <s v="MOJITOS R US"/>
    <s v="ICE CUBES"/>
    <x v="1"/>
    <x v="1"/>
    <x v="32"/>
    <n v="49326"/>
    <n v="15631"/>
    <x v="1"/>
    <s v="June"/>
    <s v="Q2"/>
    <x v="98"/>
  </r>
  <r>
    <s v="MOJITOS R US"/>
    <s v="ICE CUBES"/>
    <x v="1"/>
    <x v="1"/>
    <x v="32"/>
    <n v="46446"/>
    <n v="10484"/>
    <x v="1"/>
    <s v="July"/>
    <s v="Q3"/>
    <x v="99"/>
  </r>
  <r>
    <s v="MOJITOS R US"/>
    <s v="ICE CUBES"/>
    <x v="1"/>
    <x v="1"/>
    <x v="32"/>
    <n v="67999"/>
    <n v="16473"/>
    <x v="1"/>
    <s v="August"/>
    <s v="Q3"/>
    <x v="100"/>
  </r>
  <r>
    <s v="MOJITOS R US"/>
    <s v="ICE CUBES"/>
    <x v="1"/>
    <x v="1"/>
    <x v="32"/>
    <n v="70863"/>
    <n v="11162"/>
    <x v="1"/>
    <s v="September"/>
    <s v="Q3"/>
    <x v="101"/>
  </r>
  <r>
    <s v="MOJITOS R US"/>
    <s v="ICE CUBES"/>
    <x v="1"/>
    <x v="1"/>
    <x v="32"/>
    <n v="43560"/>
    <n v="19798"/>
    <x v="1"/>
    <s v="October"/>
    <s v="Q4"/>
    <x v="102"/>
  </r>
  <r>
    <s v="MOJITOS R US"/>
    <s v="ICE CUBES"/>
    <x v="1"/>
    <x v="1"/>
    <x v="32"/>
    <n v="53093"/>
    <n v="10551"/>
    <x v="1"/>
    <s v="November"/>
    <s v="Q4"/>
    <x v="103"/>
  </r>
  <r>
    <s v="MOJITOS R US"/>
    <s v="ICE CUBES"/>
    <x v="1"/>
    <x v="1"/>
    <x v="32"/>
    <n v="80766"/>
    <n v="10899"/>
    <x v="1"/>
    <s v="December"/>
    <s v="Q4"/>
    <x v="104"/>
  </r>
  <r>
    <s v="MOJITOS R US"/>
    <s v="TONIC"/>
    <x v="1"/>
    <x v="1"/>
    <x v="32"/>
    <n v="65694"/>
    <n v="15204"/>
    <x v="1"/>
    <s v="January"/>
    <s v="Q1"/>
    <x v="105"/>
  </r>
  <r>
    <s v="MOJITOS R US"/>
    <s v="TONIC"/>
    <x v="1"/>
    <x v="1"/>
    <x v="32"/>
    <n v="21039"/>
    <n v="16925"/>
    <x v="1"/>
    <s v="February"/>
    <s v="Q1"/>
    <x v="106"/>
  </r>
  <r>
    <s v="MOJITOS R US"/>
    <s v="TONIC"/>
    <x v="1"/>
    <x v="1"/>
    <x v="32"/>
    <n v="50156"/>
    <n v="17817"/>
    <x v="1"/>
    <s v="March"/>
    <s v="Q1"/>
    <x v="107"/>
  </r>
  <r>
    <s v="MOJITOS R US"/>
    <s v="TONIC"/>
    <x v="1"/>
    <x v="1"/>
    <x v="42"/>
    <n v="84912"/>
    <n v="17289"/>
    <x v="1"/>
    <s v="April"/>
    <s v="Q2"/>
    <x v="108"/>
  </r>
  <r>
    <s v="MOJITOS R US"/>
    <s v="TONIC"/>
    <x v="1"/>
    <x v="1"/>
    <x v="42"/>
    <n v="73803"/>
    <n v="15672"/>
    <x v="1"/>
    <s v="May"/>
    <s v="Q2"/>
    <x v="109"/>
  </r>
  <r>
    <s v="MOJITOS R US"/>
    <s v="TONIC"/>
    <x v="1"/>
    <x v="1"/>
    <x v="42"/>
    <n v="96690"/>
    <n v="16728"/>
    <x v="1"/>
    <s v="June"/>
    <s v="Q2"/>
    <x v="110"/>
  </r>
  <r>
    <s v="MOJITOS R US"/>
    <s v="TONIC"/>
    <x v="1"/>
    <x v="1"/>
    <x v="42"/>
    <n v="25984"/>
    <n v="18618"/>
    <x v="1"/>
    <s v="July"/>
    <s v="Q3"/>
    <x v="111"/>
  </r>
  <r>
    <s v="MOJITOS R US"/>
    <s v="TONIC"/>
    <x v="1"/>
    <x v="1"/>
    <x v="42"/>
    <n v="17186"/>
    <n v="11375"/>
    <x v="1"/>
    <s v="August"/>
    <s v="Q3"/>
    <x v="112"/>
  </r>
  <r>
    <s v="MOJITOS R US"/>
    <s v="TONIC"/>
    <x v="1"/>
    <x v="1"/>
    <x v="42"/>
    <n v="74291"/>
    <n v="18186"/>
    <x v="1"/>
    <s v="September"/>
    <s v="Q3"/>
    <x v="113"/>
  </r>
  <r>
    <s v="MOJITOS R US"/>
    <s v="TONIC"/>
    <x v="1"/>
    <x v="1"/>
    <x v="42"/>
    <n v="90448"/>
    <n v="10465"/>
    <x v="1"/>
    <s v="October"/>
    <s v="Q4"/>
    <x v="114"/>
  </r>
  <r>
    <s v="MOJITOS R US"/>
    <s v="TONIC"/>
    <x v="1"/>
    <x v="1"/>
    <x v="129"/>
    <n v="83252"/>
    <n v="12008"/>
    <x v="1"/>
    <s v="November"/>
    <s v="Q4"/>
    <x v="115"/>
  </r>
  <r>
    <s v="MOJITOS R US"/>
    <s v="TONIC"/>
    <x v="1"/>
    <x v="1"/>
    <x v="134"/>
    <n v="61504"/>
    <n v="16406"/>
    <x v="1"/>
    <s v="December"/>
    <s v="Q4"/>
    <x v="116"/>
  </r>
  <r>
    <s v="MOJITOS R US"/>
    <s v="SOFT DRINKS"/>
    <x v="1"/>
    <x v="1"/>
    <x v="135"/>
    <n v="65422"/>
    <n v="15022"/>
    <x v="2"/>
    <s v="January"/>
    <s v="Q1"/>
    <x v="117"/>
  </r>
  <r>
    <s v="MOJITOS R US"/>
    <s v="SOFT DRINKS"/>
    <x v="1"/>
    <x v="1"/>
    <x v="136"/>
    <n v="20045"/>
    <n v="10298"/>
    <x v="2"/>
    <s v="February"/>
    <s v="Q1"/>
    <x v="118"/>
  </r>
  <r>
    <s v="MOJITOS R US"/>
    <s v="SOFT DRINKS"/>
    <x v="1"/>
    <x v="1"/>
    <x v="63"/>
    <n v="96375"/>
    <n v="18702"/>
    <x v="2"/>
    <s v="March"/>
    <s v="Q1"/>
    <x v="119"/>
  </r>
  <r>
    <s v="MOJITOS R US"/>
    <s v="SOFT DRINKS"/>
    <x v="1"/>
    <x v="1"/>
    <x v="137"/>
    <n v="72127"/>
    <n v="12326"/>
    <x v="2"/>
    <s v="April"/>
    <s v="Q2"/>
    <x v="120"/>
  </r>
  <r>
    <s v="MOJITOS R US"/>
    <s v="SOFT DRINKS"/>
    <x v="1"/>
    <x v="1"/>
    <x v="138"/>
    <n v="40332"/>
    <n v="15376"/>
    <x v="2"/>
    <s v="May"/>
    <s v="Q2"/>
    <x v="121"/>
  </r>
  <r>
    <s v="MOJITOS R US"/>
    <s v="SOFT DRINKS"/>
    <x v="1"/>
    <x v="1"/>
    <x v="54"/>
    <n v="67602"/>
    <n v="16145"/>
    <x v="2"/>
    <s v="June"/>
    <s v="Q2"/>
    <x v="122"/>
  </r>
  <r>
    <s v="MOJITOS R US"/>
    <s v="SOFT DRINKS"/>
    <x v="1"/>
    <x v="1"/>
    <x v="54"/>
    <n v="23829"/>
    <n v="10373"/>
    <x v="2"/>
    <s v="July"/>
    <s v="Q3"/>
    <x v="0"/>
  </r>
  <r>
    <s v="MOJITOS R US"/>
    <s v="SOFT DRINKS"/>
    <x v="1"/>
    <x v="1"/>
    <x v="139"/>
    <n v="18896"/>
    <n v="12140"/>
    <x v="2"/>
    <s v="August"/>
    <s v="Q3"/>
    <x v="1"/>
  </r>
  <r>
    <s v="MOJITOS R US"/>
    <s v="SOFT DRINKS"/>
    <x v="1"/>
    <x v="1"/>
    <x v="140"/>
    <n v="31000"/>
    <n v="16597"/>
    <x v="2"/>
    <s v="September"/>
    <s v="Q3"/>
    <x v="2"/>
  </r>
  <r>
    <s v="MOJITOS R US"/>
    <s v="SOFT DRINKS"/>
    <x v="1"/>
    <x v="1"/>
    <x v="72"/>
    <n v="86890"/>
    <n v="14328"/>
    <x v="2"/>
    <s v="October"/>
    <s v="Q4"/>
    <x v="3"/>
  </r>
  <r>
    <s v="MOJITOS R US"/>
    <s v="SOFT DRINKS"/>
    <x v="1"/>
    <x v="1"/>
    <x v="141"/>
    <n v="33365"/>
    <n v="11121"/>
    <x v="2"/>
    <s v="November"/>
    <s v="Q4"/>
    <x v="4"/>
  </r>
  <r>
    <s v="MOJITOS R US"/>
    <s v="SOFT DRINKS"/>
    <x v="1"/>
    <x v="1"/>
    <x v="142"/>
    <n v="70074"/>
    <n v="19508"/>
    <x v="2"/>
    <s v="December"/>
    <s v="Q4"/>
    <x v="5"/>
  </r>
  <r>
    <s v="MOJITOS R US"/>
    <s v="BOTTLES"/>
    <x v="1"/>
    <x v="1"/>
    <x v="64"/>
    <n v="95980"/>
    <n v="17498"/>
    <x v="2"/>
    <s v="January"/>
    <s v="Q1"/>
    <x v="6"/>
  </r>
  <r>
    <s v="MOJITOS R US"/>
    <s v="BOTTLES"/>
    <x v="1"/>
    <x v="1"/>
    <x v="143"/>
    <n v="23025"/>
    <n v="12735"/>
    <x v="2"/>
    <s v="February"/>
    <s v="Q1"/>
    <x v="7"/>
  </r>
  <r>
    <s v="MOJITOS R US"/>
    <s v="BOTTLES"/>
    <x v="1"/>
    <x v="1"/>
    <x v="69"/>
    <n v="94259"/>
    <n v="15394"/>
    <x v="2"/>
    <s v="March"/>
    <s v="Q1"/>
    <x v="8"/>
  </r>
  <r>
    <s v="MOJITOS R US"/>
    <s v="BOTTLES"/>
    <x v="1"/>
    <x v="1"/>
    <x v="144"/>
    <n v="31522"/>
    <n v="14684"/>
    <x v="2"/>
    <s v="April"/>
    <s v="Q2"/>
    <x v="9"/>
  </r>
  <r>
    <s v="MOJITOS R US"/>
    <s v="BOTTLES"/>
    <x v="1"/>
    <x v="1"/>
    <x v="145"/>
    <n v="86046"/>
    <n v="17655"/>
    <x v="2"/>
    <s v="May"/>
    <s v="Q2"/>
    <x v="10"/>
  </r>
  <r>
    <s v="MOJITOS R US"/>
    <s v="BOTTLES"/>
    <x v="1"/>
    <x v="1"/>
    <x v="146"/>
    <n v="41167"/>
    <n v="10501"/>
    <x v="2"/>
    <s v="June"/>
    <s v="Q2"/>
    <x v="11"/>
  </r>
  <r>
    <s v="MOJITOS R US"/>
    <s v="BOTTLES"/>
    <x v="1"/>
    <x v="1"/>
    <x v="147"/>
    <n v="48025"/>
    <n v="19226"/>
    <x v="2"/>
    <s v="July"/>
    <s v="Q3"/>
    <x v="12"/>
  </r>
  <r>
    <s v="MOJITOS R US"/>
    <s v="BOTTLES"/>
    <x v="1"/>
    <x v="1"/>
    <x v="146"/>
    <n v="26961"/>
    <n v="10457"/>
    <x v="2"/>
    <s v="August"/>
    <s v="Q3"/>
    <x v="13"/>
  </r>
  <r>
    <s v="MOJITOS R US"/>
    <s v="BOTTLES"/>
    <x v="1"/>
    <x v="1"/>
    <x v="70"/>
    <n v="85681"/>
    <n v="18805"/>
    <x v="2"/>
    <s v="September"/>
    <s v="Q3"/>
    <x v="14"/>
  </r>
  <r>
    <s v="MOJITOS R US"/>
    <s v="BOTTLES"/>
    <x v="1"/>
    <x v="1"/>
    <x v="148"/>
    <n v="72707"/>
    <n v="14032"/>
    <x v="2"/>
    <s v="October"/>
    <s v="Q4"/>
    <x v="15"/>
  </r>
  <r>
    <s v="MOJITOS R US"/>
    <s v="BOTTLES"/>
    <x v="1"/>
    <x v="1"/>
    <x v="64"/>
    <n v="25296"/>
    <n v="14184"/>
    <x v="2"/>
    <s v="November"/>
    <s v="Q4"/>
    <x v="16"/>
  </r>
  <r>
    <s v="MOJITOS R US"/>
    <s v="BOTTLES"/>
    <x v="1"/>
    <x v="1"/>
    <x v="54"/>
    <n v="72571"/>
    <n v="19537"/>
    <x v="2"/>
    <s v="December"/>
    <s v="Q4"/>
    <x v="17"/>
  </r>
  <r>
    <s v="MOJITOS R US"/>
    <s v="ICE CUBES"/>
    <x v="1"/>
    <x v="1"/>
    <x v="142"/>
    <n v="67236"/>
    <n v="16806"/>
    <x v="2"/>
    <s v="January"/>
    <s v="Q1"/>
    <x v="18"/>
  </r>
  <r>
    <s v="MOJITOS R US"/>
    <s v="ICE CUBES"/>
    <x v="1"/>
    <x v="1"/>
    <x v="55"/>
    <n v="31745"/>
    <n v="11500"/>
    <x v="2"/>
    <s v="February"/>
    <s v="Q1"/>
    <x v="19"/>
  </r>
  <r>
    <s v="MOJITOS R US"/>
    <s v="ICE CUBES"/>
    <x v="1"/>
    <x v="1"/>
    <x v="78"/>
    <n v="16973"/>
    <n v="12844"/>
    <x v="2"/>
    <s v="March"/>
    <s v="Q1"/>
    <x v="20"/>
  </r>
  <r>
    <s v="MOJITOS R US"/>
    <s v="ICE CUBES"/>
    <x v="1"/>
    <x v="1"/>
    <x v="149"/>
    <n v="10282"/>
    <n v="14103"/>
    <x v="2"/>
    <s v="April"/>
    <s v="Q2"/>
    <x v="21"/>
  </r>
  <r>
    <s v="MOJITOS R US"/>
    <s v="ICE CUBES"/>
    <x v="1"/>
    <x v="1"/>
    <x v="149"/>
    <n v="88743"/>
    <n v="18416"/>
    <x v="2"/>
    <s v="May"/>
    <s v="Q2"/>
    <x v="22"/>
  </r>
  <r>
    <s v="MOJITOS R US"/>
    <s v="ICE CUBES"/>
    <x v="1"/>
    <x v="1"/>
    <x v="149"/>
    <n v="46628"/>
    <n v="17837"/>
    <x v="2"/>
    <s v="June"/>
    <s v="Q2"/>
    <x v="23"/>
  </r>
  <r>
    <s v="MOJITOS R US"/>
    <s v="ICE CUBES"/>
    <x v="1"/>
    <x v="1"/>
    <x v="149"/>
    <n v="17366"/>
    <n v="17677"/>
    <x v="2"/>
    <s v="July"/>
    <s v="Q3"/>
    <x v="24"/>
  </r>
  <r>
    <s v="MOJITOS R US"/>
    <s v="ICE CUBES"/>
    <x v="1"/>
    <x v="1"/>
    <x v="149"/>
    <n v="38089"/>
    <n v="12914"/>
    <x v="2"/>
    <s v="August"/>
    <s v="Q3"/>
    <x v="25"/>
  </r>
  <r>
    <s v="MOJITOS R US"/>
    <s v="ICE CUBES"/>
    <x v="1"/>
    <x v="1"/>
    <x v="149"/>
    <n v="89809"/>
    <n v="17064"/>
    <x v="2"/>
    <s v="September"/>
    <s v="Q3"/>
    <x v="26"/>
  </r>
  <r>
    <s v="MOJITOS R US"/>
    <s v="ICE CUBES"/>
    <x v="1"/>
    <x v="1"/>
    <x v="149"/>
    <n v="97708"/>
    <n v="14793"/>
    <x v="2"/>
    <s v="October"/>
    <s v="Q4"/>
    <x v="27"/>
  </r>
  <r>
    <s v="MOJITOS R US"/>
    <s v="ICE CUBES"/>
    <x v="1"/>
    <x v="1"/>
    <x v="149"/>
    <n v="94596"/>
    <n v="15069"/>
    <x v="2"/>
    <s v="November"/>
    <s v="Q4"/>
    <x v="28"/>
  </r>
  <r>
    <s v="MOJITOS R US"/>
    <s v="ICE CUBES"/>
    <x v="1"/>
    <x v="1"/>
    <x v="149"/>
    <n v="30900"/>
    <n v="18649"/>
    <x v="2"/>
    <s v="December"/>
    <s v="Q4"/>
    <x v="29"/>
  </r>
  <r>
    <s v="MOJITOS R US"/>
    <s v="TONIC"/>
    <x v="1"/>
    <x v="1"/>
    <x v="149"/>
    <n v="82903"/>
    <n v="11649"/>
    <x v="2"/>
    <s v="January"/>
    <s v="Q1"/>
    <x v="30"/>
  </r>
  <r>
    <s v="MOJITOS R US"/>
    <s v="TONIC"/>
    <x v="1"/>
    <x v="1"/>
    <x v="150"/>
    <n v="81835"/>
    <n v="16320"/>
    <x v="2"/>
    <s v="February"/>
    <s v="Q1"/>
    <x v="31"/>
  </r>
  <r>
    <s v="MOJITOS R US"/>
    <s v="TONIC"/>
    <x v="1"/>
    <x v="1"/>
    <x v="150"/>
    <n v="71469"/>
    <n v="14131"/>
    <x v="2"/>
    <s v="March"/>
    <s v="Q1"/>
    <x v="32"/>
  </r>
  <r>
    <s v="MOJITOS R US"/>
    <s v="TONIC"/>
    <x v="1"/>
    <x v="1"/>
    <x v="150"/>
    <n v="68096"/>
    <n v="11864"/>
    <x v="2"/>
    <s v="April"/>
    <s v="Q2"/>
    <x v="33"/>
  </r>
  <r>
    <s v="MOJITOS R US"/>
    <s v="TONIC"/>
    <x v="1"/>
    <x v="1"/>
    <x v="150"/>
    <n v="76399"/>
    <n v="13409"/>
    <x v="2"/>
    <s v="May"/>
    <s v="Q2"/>
    <x v="34"/>
  </r>
  <r>
    <s v="MOJITOS R US"/>
    <s v="TONIC"/>
    <x v="1"/>
    <x v="1"/>
    <x v="150"/>
    <n v="18144"/>
    <n v="11729"/>
    <x v="2"/>
    <s v="June"/>
    <s v="Q2"/>
    <x v="35"/>
  </r>
  <r>
    <s v="MOJITOS R US"/>
    <s v="TONIC"/>
    <x v="1"/>
    <x v="1"/>
    <x v="150"/>
    <n v="25998"/>
    <n v="14569"/>
    <x v="2"/>
    <s v="July"/>
    <s v="Q3"/>
    <x v="36"/>
  </r>
  <r>
    <s v="MOJITOS R US"/>
    <s v="TONIC"/>
    <x v="1"/>
    <x v="1"/>
    <x v="150"/>
    <n v="28516"/>
    <n v="15253"/>
    <x v="2"/>
    <s v="August"/>
    <s v="Q3"/>
    <x v="37"/>
  </r>
  <r>
    <s v="MOJITOS R US"/>
    <s v="TONIC"/>
    <x v="1"/>
    <x v="1"/>
    <x v="151"/>
    <n v="86024"/>
    <n v="13414"/>
    <x v="2"/>
    <s v="September"/>
    <s v="Q3"/>
    <x v="38"/>
  </r>
  <r>
    <s v="MOJITOS R US"/>
    <s v="TONIC"/>
    <x v="1"/>
    <x v="1"/>
    <x v="148"/>
    <n v="68907"/>
    <n v="15748"/>
    <x v="2"/>
    <s v="October"/>
    <s v="Q4"/>
    <x v="39"/>
  </r>
  <r>
    <s v="MOJITOS R US"/>
    <s v="TONIC"/>
    <x v="1"/>
    <x v="1"/>
    <x v="152"/>
    <n v="67683"/>
    <n v="16034"/>
    <x v="2"/>
    <s v="November"/>
    <s v="Q4"/>
    <x v="40"/>
  </r>
  <r>
    <s v="MOJITOS R US"/>
    <s v="TONIC"/>
    <x v="1"/>
    <x v="1"/>
    <x v="140"/>
    <n v="40250"/>
    <n v="14409"/>
    <x v="2"/>
    <s v="December"/>
    <s v="Q4"/>
    <x v="41"/>
  </r>
  <r>
    <s v="TEQUILA TACOS LTD"/>
    <s v="SOFT DRINKS"/>
    <x v="2"/>
    <x v="2"/>
    <x v="98"/>
    <n v="62350"/>
    <n v="13839"/>
    <x v="0"/>
    <s v="January"/>
    <s v="Q1"/>
    <x v="42"/>
  </r>
  <r>
    <s v="TEQUILA TACOS LTD"/>
    <s v="SOFT DRINKS"/>
    <x v="2"/>
    <x v="2"/>
    <x v="98"/>
    <n v="41230"/>
    <n v="16598"/>
    <x v="0"/>
    <s v="February"/>
    <s v="Q1"/>
    <x v="43"/>
  </r>
  <r>
    <s v="TEQUILA TACOS LTD"/>
    <s v="SOFT DRINKS"/>
    <x v="2"/>
    <x v="2"/>
    <x v="153"/>
    <n v="37346"/>
    <n v="14350"/>
    <x v="0"/>
    <s v="March"/>
    <s v="Q1"/>
    <x v="44"/>
  </r>
  <r>
    <s v="TEQUILA TACOS LTD"/>
    <s v="SOFT DRINKS"/>
    <x v="2"/>
    <x v="2"/>
    <x v="154"/>
    <n v="53158"/>
    <n v="11785"/>
    <x v="0"/>
    <s v="April"/>
    <s v="Q2"/>
    <x v="45"/>
  </r>
  <r>
    <s v="TEQUILA TACOS LTD"/>
    <s v="SOFT DRINKS"/>
    <x v="2"/>
    <x v="2"/>
    <x v="90"/>
    <n v="19611"/>
    <n v="18440"/>
    <x v="0"/>
    <s v="May"/>
    <s v="Q2"/>
    <x v="46"/>
  </r>
  <r>
    <s v="TEQUILA TACOS LTD"/>
    <s v="SOFT DRINKS"/>
    <x v="2"/>
    <x v="2"/>
    <x v="155"/>
    <n v="22202"/>
    <n v="16348"/>
    <x v="0"/>
    <s v="June"/>
    <s v="Q2"/>
    <x v="47"/>
  </r>
  <r>
    <s v="TEQUILA TACOS LTD"/>
    <s v="SOFT DRINKS"/>
    <x v="2"/>
    <x v="2"/>
    <x v="94"/>
    <n v="95925"/>
    <n v="14431"/>
    <x v="0"/>
    <s v="July"/>
    <s v="Q3"/>
    <x v="48"/>
  </r>
  <r>
    <s v="TEQUILA TACOS LTD"/>
    <s v="SOFT DRINKS"/>
    <x v="2"/>
    <x v="2"/>
    <x v="156"/>
    <n v="50376"/>
    <n v="15500"/>
    <x v="0"/>
    <s v="August"/>
    <s v="Q3"/>
    <x v="49"/>
  </r>
  <r>
    <s v="TEQUILA TACOS LTD"/>
    <s v="SOFT DRINKS"/>
    <x v="2"/>
    <x v="2"/>
    <x v="113"/>
    <n v="88763"/>
    <n v="11351"/>
    <x v="0"/>
    <s v="September"/>
    <s v="Q3"/>
    <x v="50"/>
  </r>
  <r>
    <s v="TEQUILA TACOS LTD"/>
    <s v="SOFT DRINKS"/>
    <x v="2"/>
    <x v="2"/>
    <x v="102"/>
    <n v="46063"/>
    <n v="13980"/>
    <x v="0"/>
    <s v="October"/>
    <s v="Q4"/>
    <x v="51"/>
  </r>
  <r>
    <s v="TEQUILA TACOS LTD"/>
    <s v="SOFT DRINKS"/>
    <x v="2"/>
    <x v="2"/>
    <x v="157"/>
    <n v="95529"/>
    <n v="18649"/>
    <x v="0"/>
    <s v="November"/>
    <s v="Q4"/>
    <x v="52"/>
  </r>
  <r>
    <s v="TEQUILA TACOS LTD"/>
    <s v="SOFT DRINKS"/>
    <x v="2"/>
    <x v="2"/>
    <x v="157"/>
    <n v="27946"/>
    <n v="19364"/>
    <x v="0"/>
    <s v="December"/>
    <s v="Q4"/>
    <x v="53"/>
  </r>
  <r>
    <s v="TEQUILA TACOS LTD"/>
    <s v="BOTTLES"/>
    <x v="2"/>
    <x v="2"/>
    <x v="158"/>
    <n v="48278"/>
    <n v="18353"/>
    <x v="0"/>
    <s v="January"/>
    <s v="Q1"/>
    <x v="54"/>
  </r>
  <r>
    <s v="TEQUILA TACOS LTD"/>
    <s v="BOTTLES"/>
    <x v="2"/>
    <x v="2"/>
    <x v="159"/>
    <n v="70149"/>
    <n v="16802"/>
    <x v="0"/>
    <s v="February"/>
    <s v="Q1"/>
    <x v="55"/>
  </r>
  <r>
    <s v="TEQUILA TACOS LTD"/>
    <s v="BOTTLES"/>
    <x v="2"/>
    <x v="2"/>
    <x v="160"/>
    <n v="55290"/>
    <n v="13268"/>
    <x v="0"/>
    <s v="March"/>
    <s v="Q1"/>
    <x v="56"/>
  </r>
  <r>
    <s v="TEQUILA TACOS LTD"/>
    <s v="BOTTLES"/>
    <x v="2"/>
    <x v="2"/>
    <x v="99"/>
    <n v="65622"/>
    <n v="15889"/>
    <x v="0"/>
    <s v="April"/>
    <s v="Q2"/>
    <x v="57"/>
  </r>
  <r>
    <s v="TEQUILA TACOS LTD"/>
    <s v="BOTTLES"/>
    <x v="2"/>
    <x v="2"/>
    <x v="97"/>
    <n v="98116"/>
    <n v="15526"/>
    <x v="0"/>
    <s v="May"/>
    <s v="Q2"/>
    <x v="58"/>
  </r>
  <r>
    <s v="TEQUILA TACOS LTD"/>
    <s v="BOTTLES"/>
    <x v="2"/>
    <x v="2"/>
    <x v="161"/>
    <n v="14378"/>
    <n v="15141"/>
    <x v="0"/>
    <s v="June"/>
    <s v="Q2"/>
    <x v="59"/>
  </r>
  <r>
    <s v="TEQUILA TACOS LTD"/>
    <s v="BOTTLES"/>
    <x v="2"/>
    <x v="2"/>
    <x v="105"/>
    <n v="92891"/>
    <n v="18726"/>
    <x v="0"/>
    <s v="July"/>
    <s v="Q3"/>
    <x v="60"/>
  </r>
  <r>
    <s v="TEQUILA TACOS LTD"/>
    <s v="BOTTLES"/>
    <x v="2"/>
    <x v="2"/>
    <x v="162"/>
    <n v="65904"/>
    <n v="17493"/>
    <x v="0"/>
    <s v="August"/>
    <s v="Q3"/>
    <x v="61"/>
  </r>
  <r>
    <s v="TEQUILA TACOS LTD"/>
    <s v="BOTTLES"/>
    <x v="2"/>
    <x v="2"/>
    <x v="104"/>
    <n v="53265"/>
    <n v="11227"/>
    <x v="0"/>
    <s v="September"/>
    <s v="Q3"/>
    <x v="62"/>
  </r>
  <r>
    <s v="TEQUILA TACOS LTD"/>
    <s v="BOTTLES"/>
    <x v="2"/>
    <x v="2"/>
    <x v="109"/>
    <n v="69052"/>
    <n v="15066"/>
    <x v="0"/>
    <s v="October"/>
    <s v="Q4"/>
    <x v="63"/>
  </r>
  <r>
    <s v="TEQUILA TACOS LTD"/>
    <s v="BOTTLES"/>
    <x v="2"/>
    <x v="2"/>
    <x v="163"/>
    <n v="56565"/>
    <n v="19841"/>
    <x v="0"/>
    <s v="November"/>
    <s v="Q4"/>
    <x v="64"/>
  </r>
  <r>
    <s v="TEQUILA TACOS LTD"/>
    <s v="BOTTLES"/>
    <x v="2"/>
    <x v="2"/>
    <x v="164"/>
    <n v="24843"/>
    <n v="17159"/>
    <x v="0"/>
    <s v="December"/>
    <s v="Q4"/>
    <x v="65"/>
  </r>
  <r>
    <s v="TEQUILA TACOS LTD"/>
    <s v="ICE CUBES"/>
    <x v="2"/>
    <x v="2"/>
    <x v="165"/>
    <n v="18850"/>
    <n v="14930"/>
    <x v="0"/>
    <s v="January"/>
    <s v="Q1"/>
    <x v="66"/>
  </r>
  <r>
    <s v="TEQUILA TACOS LTD"/>
    <s v="ICE CUBES"/>
    <x v="2"/>
    <x v="2"/>
    <x v="155"/>
    <n v="17056"/>
    <n v="12672"/>
    <x v="0"/>
    <s v="February"/>
    <s v="Q1"/>
    <x v="67"/>
  </r>
  <r>
    <s v="TEQUILA TACOS LTD"/>
    <s v="ICE CUBES"/>
    <x v="2"/>
    <x v="2"/>
    <x v="166"/>
    <n v="32910"/>
    <n v="10398"/>
    <x v="0"/>
    <s v="March"/>
    <s v="Q1"/>
    <x v="68"/>
  </r>
  <r>
    <s v="TEQUILA TACOS LTD"/>
    <s v="ICE CUBES"/>
    <x v="2"/>
    <x v="2"/>
    <x v="17"/>
    <n v="87105"/>
    <n v="15499"/>
    <x v="0"/>
    <s v="April"/>
    <s v="Q2"/>
    <x v="69"/>
  </r>
  <r>
    <s v="TEQUILA TACOS LTD"/>
    <s v="ICE CUBES"/>
    <x v="2"/>
    <x v="2"/>
    <x v="163"/>
    <n v="27695"/>
    <n v="15027"/>
    <x v="0"/>
    <s v="May"/>
    <s v="Q2"/>
    <x v="70"/>
  </r>
  <r>
    <s v="TEQUILA TACOS LTD"/>
    <s v="ICE CUBES"/>
    <x v="2"/>
    <x v="2"/>
    <x v="113"/>
    <n v="41826"/>
    <n v="14459"/>
    <x v="0"/>
    <s v="June"/>
    <s v="Q2"/>
    <x v="71"/>
  </r>
  <r>
    <s v="TEQUILA TACOS LTD"/>
    <s v="ICE CUBES"/>
    <x v="2"/>
    <x v="2"/>
    <x v="11"/>
    <n v="68002"/>
    <n v="12847"/>
    <x v="0"/>
    <s v="July"/>
    <s v="Q3"/>
    <x v="72"/>
  </r>
  <r>
    <s v="TEQUILA TACOS LTD"/>
    <s v="ICE CUBES"/>
    <x v="2"/>
    <x v="2"/>
    <x v="106"/>
    <n v="10338"/>
    <n v="12733"/>
    <x v="0"/>
    <s v="August"/>
    <s v="Q3"/>
    <x v="73"/>
  </r>
  <r>
    <s v="TEQUILA TACOS LTD"/>
    <s v="ICE CUBES"/>
    <x v="2"/>
    <x v="2"/>
    <x v="114"/>
    <n v="53471"/>
    <n v="18065"/>
    <x v="0"/>
    <s v="September"/>
    <s v="Q3"/>
    <x v="74"/>
  </r>
  <r>
    <s v="TEQUILA TACOS LTD"/>
    <s v="ICE CUBES"/>
    <x v="2"/>
    <x v="2"/>
    <x v="5"/>
    <n v="59452"/>
    <n v="11257"/>
    <x v="0"/>
    <s v="October"/>
    <s v="Q4"/>
    <x v="75"/>
  </r>
  <r>
    <s v="TEQUILA TACOS LTD"/>
    <s v="ICE CUBES"/>
    <x v="2"/>
    <x v="2"/>
    <x v="106"/>
    <n v="23750"/>
    <n v="11885"/>
    <x v="0"/>
    <s v="November"/>
    <s v="Q4"/>
    <x v="76"/>
  </r>
  <r>
    <s v="TEQUILA TACOS LTD"/>
    <s v="ICE CUBES"/>
    <x v="2"/>
    <x v="2"/>
    <x v="84"/>
    <n v="69631"/>
    <n v="12906"/>
    <x v="0"/>
    <s v="December"/>
    <s v="Q4"/>
    <x v="77"/>
  </r>
  <r>
    <s v="TEQUILA TACOS LTD"/>
    <s v="TONIC"/>
    <x v="2"/>
    <x v="2"/>
    <x v="105"/>
    <n v="87184"/>
    <n v="10377"/>
    <x v="0"/>
    <s v="January"/>
    <s v="Q1"/>
    <x v="78"/>
  </r>
  <r>
    <s v="TEQUILA TACOS LTD"/>
    <s v="TONIC"/>
    <x v="2"/>
    <x v="2"/>
    <x v="167"/>
    <n v="13307"/>
    <n v="10311"/>
    <x v="0"/>
    <s v="February"/>
    <s v="Q1"/>
    <x v="79"/>
  </r>
  <r>
    <s v="TEQUILA TACOS LTD"/>
    <s v="TONIC"/>
    <x v="2"/>
    <x v="2"/>
    <x v="165"/>
    <n v="76300"/>
    <n v="11266"/>
    <x v="0"/>
    <s v="March"/>
    <s v="Q1"/>
    <x v="80"/>
  </r>
  <r>
    <s v="TEQUILA TACOS LTD"/>
    <s v="TONIC"/>
    <x v="2"/>
    <x v="2"/>
    <x v="105"/>
    <n v="87571"/>
    <n v="11660"/>
    <x v="0"/>
    <s v="April"/>
    <s v="Q2"/>
    <x v="81"/>
  </r>
  <r>
    <s v="TEQUILA TACOS LTD"/>
    <s v="TONIC"/>
    <x v="2"/>
    <x v="2"/>
    <x v="168"/>
    <n v="46853"/>
    <n v="18181"/>
    <x v="0"/>
    <s v="May"/>
    <s v="Q2"/>
    <x v="82"/>
  </r>
  <r>
    <s v="TEQUILA TACOS LTD"/>
    <s v="TONIC"/>
    <x v="2"/>
    <x v="2"/>
    <x v="169"/>
    <n v="94240"/>
    <n v="18881"/>
    <x v="0"/>
    <s v="June"/>
    <s v="Q2"/>
    <x v="83"/>
  </r>
  <r>
    <s v="TEQUILA TACOS LTD"/>
    <s v="TONIC"/>
    <x v="2"/>
    <x v="2"/>
    <x v="169"/>
    <n v="18125"/>
    <n v="18776"/>
    <x v="0"/>
    <s v="July"/>
    <s v="Q3"/>
    <x v="84"/>
  </r>
  <r>
    <s v="TEQUILA TACOS LTD"/>
    <s v="TONIC"/>
    <x v="2"/>
    <x v="2"/>
    <x v="154"/>
    <n v="34753"/>
    <n v="13185"/>
    <x v="0"/>
    <s v="August"/>
    <s v="Q3"/>
    <x v="85"/>
  </r>
  <r>
    <s v="TEQUILA TACOS LTD"/>
    <s v="TONIC"/>
    <x v="2"/>
    <x v="2"/>
    <x v="170"/>
    <n v="61439"/>
    <n v="19873"/>
    <x v="0"/>
    <s v="September"/>
    <s v="Q3"/>
    <x v="86"/>
  </r>
  <r>
    <s v="TEQUILA TACOS LTD"/>
    <s v="TONIC"/>
    <x v="2"/>
    <x v="2"/>
    <x v="171"/>
    <n v="66747"/>
    <n v="12933"/>
    <x v="0"/>
    <s v="October"/>
    <s v="Q4"/>
    <x v="87"/>
  </r>
  <r>
    <s v="TEQUILA TACOS LTD"/>
    <s v="TONIC"/>
    <x v="2"/>
    <x v="2"/>
    <x v="103"/>
    <n v="88717"/>
    <n v="15471"/>
    <x v="0"/>
    <s v="November"/>
    <s v="Q4"/>
    <x v="88"/>
  </r>
  <r>
    <s v="TEQUILA TACOS LTD"/>
    <s v="TONIC"/>
    <x v="2"/>
    <x v="2"/>
    <x v="172"/>
    <n v="26804"/>
    <n v="17232"/>
    <x v="0"/>
    <s v="December"/>
    <s v="Q4"/>
    <x v="89"/>
  </r>
  <r>
    <s v="TEQUILA TACOS LTD"/>
    <s v="SOFT DRINKS"/>
    <x v="2"/>
    <x v="2"/>
    <x v="132"/>
    <n v="71362"/>
    <n v="16486"/>
    <x v="1"/>
    <s v="January"/>
    <s v="Q1"/>
    <x v="90"/>
  </r>
  <r>
    <s v="TEQUILA TACOS LTD"/>
    <s v="SOFT DRINKS"/>
    <x v="2"/>
    <x v="2"/>
    <x v="173"/>
    <n v="78271"/>
    <n v="14730"/>
    <x v="1"/>
    <s v="February"/>
    <s v="Q1"/>
    <x v="91"/>
  </r>
  <r>
    <s v="TEQUILA TACOS LTD"/>
    <s v="SOFT DRINKS"/>
    <x v="2"/>
    <x v="2"/>
    <x v="121"/>
    <n v="64303"/>
    <n v="14987"/>
    <x v="1"/>
    <s v="March"/>
    <s v="Q1"/>
    <x v="92"/>
  </r>
  <r>
    <s v="TEQUILA TACOS LTD"/>
    <s v="SOFT DRINKS"/>
    <x v="2"/>
    <x v="2"/>
    <x v="174"/>
    <n v="30259"/>
    <n v="13400"/>
    <x v="1"/>
    <s v="April"/>
    <s v="Q2"/>
    <x v="93"/>
  </r>
  <r>
    <s v="TEQUILA TACOS LTD"/>
    <s v="SOFT DRINKS"/>
    <x v="2"/>
    <x v="2"/>
    <x v="175"/>
    <n v="93605"/>
    <n v="19665"/>
    <x v="1"/>
    <s v="May"/>
    <s v="Q2"/>
    <x v="94"/>
  </r>
  <r>
    <s v="TEQUILA TACOS LTD"/>
    <s v="SOFT DRINKS"/>
    <x v="2"/>
    <x v="2"/>
    <x v="176"/>
    <n v="81268"/>
    <n v="15609"/>
    <x v="1"/>
    <s v="June"/>
    <s v="Q2"/>
    <x v="95"/>
  </r>
  <r>
    <s v="TEQUILA TACOS LTD"/>
    <s v="SOFT DRINKS"/>
    <x v="2"/>
    <x v="2"/>
    <x v="177"/>
    <n v="56176"/>
    <n v="16434"/>
    <x v="1"/>
    <s v="July"/>
    <s v="Q3"/>
    <x v="96"/>
  </r>
  <r>
    <s v="TEQUILA TACOS LTD"/>
    <s v="SOFT DRINKS"/>
    <x v="2"/>
    <x v="2"/>
    <x v="116"/>
    <n v="31410"/>
    <n v="11193"/>
    <x v="1"/>
    <s v="August"/>
    <s v="Q3"/>
    <x v="97"/>
  </r>
  <r>
    <s v="TEQUILA TACOS LTD"/>
    <s v="SOFT DRINKS"/>
    <x v="2"/>
    <x v="2"/>
    <x v="42"/>
    <n v="10690"/>
    <n v="14282"/>
    <x v="1"/>
    <s v="September"/>
    <s v="Q3"/>
    <x v="98"/>
  </r>
  <r>
    <s v="TEQUILA TACOS LTD"/>
    <s v="SOFT DRINKS"/>
    <x v="2"/>
    <x v="2"/>
    <x v="178"/>
    <n v="82307"/>
    <n v="12198"/>
    <x v="1"/>
    <s v="October"/>
    <s v="Q4"/>
    <x v="99"/>
  </r>
  <r>
    <s v="TEQUILA TACOS LTD"/>
    <s v="SOFT DRINKS"/>
    <x v="2"/>
    <x v="2"/>
    <x v="48"/>
    <n v="21780"/>
    <n v="18944"/>
    <x v="1"/>
    <s v="November"/>
    <s v="Q4"/>
    <x v="100"/>
  </r>
  <r>
    <s v="TEQUILA TACOS LTD"/>
    <s v="SOFT DRINKS"/>
    <x v="2"/>
    <x v="2"/>
    <x v="53"/>
    <n v="55565"/>
    <n v="12135"/>
    <x v="1"/>
    <s v="December"/>
    <s v="Q4"/>
    <x v="101"/>
  </r>
  <r>
    <s v="TEQUILA TACOS LTD"/>
    <s v="BOTTLES"/>
    <x v="2"/>
    <x v="2"/>
    <x v="179"/>
    <n v="64360"/>
    <n v="17415"/>
    <x v="1"/>
    <s v="January"/>
    <s v="Q1"/>
    <x v="102"/>
  </r>
  <r>
    <s v="TEQUILA TACOS LTD"/>
    <s v="BOTTLES"/>
    <x v="2"/>
    <x v="2"/>
    <x v="180"/>
    <n v="60093"/>
    <n v="11496"/>
    <x v="1"/>
    <s v="February"/>
    <s v="Q1"/>
    <x v="103"/>
  </r>
  <r>
    <s v="TEQUILA TACOS LTD"/>
    <s v="BOTTLES"/>
    <x v="2"/>
    <x v="2"/>
    <x v="179"/>
    <n v="76840"/>
    <n v="14667"/>
    <x v="1"/>
    <s v="March"/>
    <s v="Q1"/>
    <x v="104"/>
  </r>
  <r>
    <s v="TEQUILA TACOS LTD"/>
    <s v="BOTTLES"/>
    <x v="2"/>
    <x v="2"/>
    <x v="181"/>
    <n v="90362"/>
    <n v="18958"/>
    <x v="1"/>
    <s v="April"/>
    <s v="Q2"/>
    <x v="105"/>
  </r>
  <r>
    <s v="TEQUILA TACOS LTD"/>
    <s v="BOTTLES"/>
    <x v="2"/>
    <x v="2"/>
    <x v="118"/>
    <n v="18377"/>
    <n v="10740"/>
    <x v="1"/>
    <s v="May"/>
    <s v="Q2"/>
    <x v="106"/>
  </r>
  <r>
    <s v="TEQUILA TACOS LTD"/>
    <s v="BOTTLES"/>
    <x v="2"/>
    <x v="2"/>
    <x v="182"/>
    <n v="41984"/>
    <n v="12267"/>
    <x v="1"/>
    <s v="June"/>
    <s v="Q2"/>
    <x v="107"/>
  </r>
  <r>
    <s v="TEQUILA TACOS LTD"/>
    <s v="BOTTLES"/>
    <x v="2"/>
    <x v="2"/>
    <x v="183"/>
    <n v="61540"/>
    <n v="18638"/>
    <x v="1"/>
    <s v="July"/>
    <s v="Q3"/>
    <x v="108"/>
  </r>
  <r>
    <s v="TEQUILA TACOS LTD"/>
    <s v="BOTTLES"/>
    <x v="2"/>
    <x v="2"/>
    <x v="48"/>
    <n v="84277"/>
    <n v="11499"/>
    <x v="1"/>
    <s v="August"/>
    <s v="Q3"/>
    <x v="109"/>
  </r>
  <r>
    <s v="TEQUILA TACOS LTD"/>
    <s v="BOTTLES"/>
    <x v="2"/>
    <x v="2"/>
    <x v="184"/>
    <n v="35188"/>
    <n v="15459"/>
    <x v="1"/>
    <s v="September"/>
    <s v="Q3"/>
    <x v="110"/>
  </r>
  <r>
    <s v="TEQUILA TACOS LTD"/>
    <s v="BOTTLES"/>
    <x v="2"/>
    <x v="2"/>
    <x v="181"/>
    <n v="41087"/>
    <n v="12711"/>
    <x v="1"/>
    <s v="October"/>
    <s v="Q4"/>
    <x v="111"/>
  </r>
  <r>
    <s v="TEQUILA TACOS LTD"/>
    <s v="BOTTLES"/>
    <x v="2"/>
    <x v="2"/>
    <x v="45"/>
    <n v="79693"/>
    <n v="19870"/>
    <x v="1"/>
    <s v="November"/>
    <s v="Q4"/>
    <x v="112"/>
  </r>
  <r>
    <s v="TEQUILA TACOS LTD"/>
    <s v="BOTTLES"/>
    <x v="2"/>
    <x v="2"/>
    <x v="185"/>
    <n v="56754"/>
    <n v="11011"/>
    <x v="1"/>
    <s v="December"/>
    <s v="Q4"/>
    <x v="113"/>
  </r>
  <r>
    <s v="TEQUILA TACOS LTD"/>
    <s v="ICE CUBES"/>
    <x v="2"/>
    <x v="2"/>
    <x v="178"/>
    <n v="30135"/>
    <n v="18326"/>
    <x v="1"/>
    <s v="January"/>
    <s v="Q1"/>
    <x v="114"/>
  </r>
  <r>
    <s v="TEQUILA TACOS LTD"/>
    <s v="ICE CUBES"/>
    <x v="2"/>
    <x v="2"/>
    <x v="186"/>
    <n v="54269"/>
    <n v="10927"/>
    <x v="1"/>
    <s v="February"/>
    <s v="Q1"/>
    <x v="115"/>
  </r>
  <r>
    <s v="TEQUILA TACOS LTD"/>
    <s v="ICE CUBES"/>
    <x v="2"/>
    <x v="2"/>
    <x v="39"/>
    <n v="78768"/>
    <n v="11313"/>
    <x v="1"/>
    <s v="March"/>
    <s v="Q1"/>
    <x v="116"/>
  </r>
  <r>
    <s v="TEQUILA TACOS LTD"/>
    <s v="ICE CUBES"/>
    <x v="2"/>
    <x v="2"/>
    <x v="179"/>
    <n v="79010"/>
    <n v="19314"/>
    <x v="1"/>
    <s v="April"/>
    <s v="Q2"/>
    <x v="117"/>
  </r>
  <r>
    <s v="TEQUILA TACOS LTD"/>
    <s v="ICE CUBES"/>
    <x v="2"/>
    <x v="2"/>
    <x v="117"/>
    <n v="54188"/>
    <n v="18831"/>
    <x v="1"/>
    <s v="May"/>
    <s v="Q2"/>
    <x v="118"/>
  </r>
  <r>
    <s v="TEQUILA TACOS LTD"/>
    <s v="ICE CUBES"/>
    <x v="2"/>
    <x v="2"/>
    <x v="187"/>
    <n v="44186"/>
    <n v="15018"/>
    <x v="1"/>
    <s v="June"/>
    <s v="Q2"/>
    <x v="119"/>
  </r>
  <r>
    <s v="TEQUILA TACOS LTD"/>
    <s v="ICE CUBES"/>
    <x v="2"/>
    <x v="2"/>
    <x v="118"/>
    <n v="44361"/>
    <n v="19708"/>
    <x v="1"/>
    <s v="July"/>
    <s v="Q3"/>
    <x v="120"/>
  </r>
  <r>
    <s v="TEQUILA TACOS LTD"/>
    <s v="ICE CUBES"/>
    <x v="2"/>
    <x v="2"/>
    <x v="37"/>
    <n v="89126"/>
    <n v="16489"/>
    <x v="1"/>
    <s v="August"/>
    <s v="Q3"/>
    <x v="121"/>
  </r>
  <r>
    <s v="TEQUILA TACOS LTD"/>
    <s v="ICE CUBES"/>
    <x v="2"/>
    <x v="2"/>
    <x v="188"/>
    <n v="50294"/>
    <n v="12726"/>
    <x v="1"/>
    <s v="September"/>
    <s v="Q3"/>
    <x v="122"/>
  </r>
  <r>
    <s v="TEQUILA TACOS LTD"/>
    <s v="ICE CUBES"/>
    <x v="2"/>
    <x v="2"/>
    <x v="131"/>
    <n v="85667"/>
    <n v="13269"/>
    <x v="1"/>
    <s v="October"/>
    <s v="Q4"/>
    <x v="0"/>
  </r>
  <r>
    <s v="TEQUILA TACOS LTD"/>
    <s v="ICE CUBES"/>
    <x v="2"/>
    <x v="2"/>
    <x v="189"/>
    <n v="74326"/>
    <n v="16786"/>
    <x v="1"/>
    <s v="November"/>
    <s v="Q4"/>
    <x v="1"/>
  </r>
  <r>
    <s v="TEQUILA TACOS LTD"/>
    <s v="ICE CUBES"/>
    <x v="2"/>
    <x v="2"/>
    <x v="190"/>
    <n v="54956"/>
    <n v="11391"/>
    <x v="1"/>
    <s v="December"/>
    <s v="Q4"/>
    <x v="2"/>
  </r>
  <r>
    <s v="TEQUILA TACOS LTD"/>
    <s v="TONIC"/>
    <x v="2"/>
    <x v="2"/>
    <x v="191"/>
    <n v="74830"/>
    <n v="13115"/>
    <x v="1"/>
    <s v="January"/>
    <s v="Q1"/>
    <x v="3"/>
  </r>
  <r>
    <s v="TEQUILA TACOS LTD"/>
    <s v="TONIC"/>
    <x v="2"/>
    <x v="2"/>
    <x v="192"/>
    <n v="73390"/>
    <n v="19822"/>
    <x v="1"/>
    <s v="February"/>
    <s v="Q1"/>
    <x v="4"/>
  </r>
  <r>
    <s v="TEQUILA TACOS LTD"/>
    <s v="TONIC"/>
    <x v="2"/>
    <x v="2"/>
    <x v="193"/>
    <n v="18410"/>
    <n v="12993"/>
    <x v="1"/>
    <s v="March"/>
    <s v="Q1"/>
    <x v="5"/>
  </r>
  <r>
    <s v="TEQUILA TACOS LTD"/>
    <s v="TONIC"/>
    <x v="2"/>
    <x v="2"/>
    <x v="194"/>
    <n v="96755"/>
    <n v="15793"/>
    <x v="1"/>
    <s v="April"/>
    <s v="Q2"/>
    <x v="6"/>
  </r>
  <r>
    <s v="TEQUILA TACOS LTD"/>
    <s v="TONIC"/>
    <x v="2"/>
    <x v="2"/>
    <x v="48"/>
    <n v="61466"/>
    <n v="17536"/>
    <x v="1"/>
    <s v="May"/>
    <s v="Q2"/>
    <x v="7"/>
  </r>
  <r>
    <s v="TEQUILA TACOS LTD"/>
    <s v="TONIC"/>
    <x v="2"/>
    <x v="2"/>
    <x v="195"/>
    <n v="31549"/>
    <n v="17242"/>
    <x v="1"/>
    <s v="June"/>
    <s v="Q2"/>
    <x v="8"/>
  </r>
  <r>
    <s v="TEQUILA TACOS LTD"/>
    <s v="TONIC"/>
    <x v="2"/>
    <x v="2"/>
    <x v="41"/>
    <n v="91166"/>
    <n v="13560"/>
    <x v="1"/>
    <s v="July"/>
    <s v="Q3"/>
    <x v="9"/>
  </r>
  <r>
    <s v="TEQUILA TACOS LTD"/>
    <s v="TONIC"/>
    <x v="2"/>
    <x v="2"/>
    <x v="181"/>
    <n v="88071"/>
    <n v="14020"/>
    <x v="1"/>
    <s v="August"/>
    <s v="Q3"/>
    <x v="10"/>
  </r>
  <r>
    <s v="TEQUILA TACOS LTD"/>
    <s v="TONIC"/>
    <x v="2"/>
    <x v="2"/>
    <x v="122"/>
    <n v="61771"/>
    <n v="17362"/>
    <x v="1"/>
    <s v="September"/>
    <s v="Q3"/>
    <x v="11"/>
  </r>
  <r>
    <s v="TEQUILA TACOS LTD"/>
    <s v="TONIC"/>
    <x v="2"/>
    <x v="2"/>
    <x v="43"/>
    <n v="81784"/>
    <n v="13580"/>
    <x v="1"/>
    <s v="October"/>
    <s v="Q4"/>
    <x v="12"/>
  </r>
  <r>
    <s v="TEQUILA TACOS LTD"/>
    <s v="TONIC"/>
    <x v="2"/>
    <x v="2"/>
    <x v="131"/>
    <n v="27993"/>
    <n v="19494"/>
    <x v="1"/>
    <s v="November"/>
    <s v="Q4"/>
    <x v="13"/>
  </r>
  <r>
    <s v="TEQUILA TACOS LTD"/>
    <s v="TONIC"/>
    <x v="2"/>
    <x v="2"/>
    <x v="123"/>
    <n v="45878"/>
    <n v="15323"/>
    <x v="1"/>
    <s v="December"/>
    <s v="Q4"/>
    <x v="14"/>
  </r>
  <r>
    <s v="TEQUILA TACOS LTD"/>
    <s v="SOFT DRINKS"/>
    <x v="2"/>
    <x v="2"/>
    <x v="196"/>
    <n v="16425"/>
    <n v="13295"/>
    <x v="2"/>
    <s v="January"/>
    <s v="Q1"/>
    <x v="15"/>
  </r>
  <r>
    <s v="TEQUILA TACOS LTD"/>
    <s v="SOFT DRINKS"/>
    <x v="2"/>
    <x v="2"/>
    <x v="63"/>
    <n v="27832"/>
    <n v="16975"/>
    <x v="2"/>
    <s v="February"/>
    <s v="Q1"/>
    <x v="16"/>
  </r>
  <r>
    <s v="TEQUILA TACOS LTD"/>
    <s v="SOFT DRINKS"/>
    <x v="2"/>
    <x v="2"/>
    <x v="197"/>
    <n v="80073"/>
    <n v="18374"/>
    <x v="2"/>
    <s v="March"/>
    <s v="Q1"/>
    <x v="17"/>
  </r>
  <r>
    <s v="TEQUILA TACOS LTD"/>
    <s v="SOFT DRINKS"/>
    <x v="2"/>
    <x v="2"/>
    <x v="54"/>
    <n v="97319"/>
    <n v="18234"/>
    <x v="2"/>
    <s v="April"/>
    <s v="Q2"/>
    <x v="18"/>
  </r>
  <r>
    <s v="TEQUILA TACOS LTD"/>
    <s v="SOFT DRINKS"/>
    <x v="2"/>
    <x v="2"/>
    <x v="144"/>
    <n v="38277"/>
    <n v="14116"/>
    <x v="2"/>
    <s v="May"/>
    <s v="Q2"/>
    <x v="19"/>
  </r>
  <r>
    <s v="TEQUILA TACOS LTD"/>
    <s v="SOFT DRINKS"/>
    <x v="2"/>
    <x v="2"/>
    <x v="198"/>
    <n v="44723"/>
    <n v="16313"/>
    <x v="2"/>
    <s v="June"/>
    <s v="Q2"/>
    <x v="20"/>
  </r>
  <r>
    <s v="TEQUILA TACOS LTD"/>
    <s v="SOFT DRINKS"/>
    <x v="2"/>
    <x v="2"/>
    <x v="199"/>
    <n v="70630"/>
    <n v="11586"/>
    <x v="2"/>
    <s v="July"/>
    <s v="Q3"/>
    <x v="21"/>
  </r>
  <r>
    <s v="TEQUILA TACOS LTD"/>
    <s v="SOFT DRINKS"/>
    <x v="2"/>
    <x v="2"/>
    <x v="56"/>
    <n v="45727"/>
    <n v="13544"/>
    <x v="2"/>
    <s v="August"/>
    <s v="Q3"/>
    <x v="22"/>
  </r>
  <r>
    <s v="TEQUILA TACOS LTD"/>
    <s v="SOFT DRINKS"/>
    <x v="2"/>
    <x v="2"/>
    <x v="200"/>
    <n v="81486"/>
    <n v="12819"/>
    <x v="2"/>
    <s v="September"/>
    <s v="Q3"/>
    <x v="23"/>
  </r>
  <r>
    <s v="TEQUILA TACOS LTD"/>
    <s v="SOFT DRINKS"/>
    <x v="2"/>
    <x v="2"/>
    <x v="57"/>
    <n v="35158"/>
    <n v="11461"/>
    <x v="2"/>
    <s v="October"/>
    <s v="Q4"/>
    <x v="24"/>
  </r>
  <r>
    <s v="TEQUILA TACOS LTD"/>
    <s v="SOFT DRINKS"/>
    <x v="2"/>
    <x v="2"/>
    <x v="201"/>
    <n v="83262"/>
    <n v="11418"/>
    <x v="2"/>
    <s v="November"/>
    <s v="Q4"/>
    <x v="25"/>
  </r>
  <r>
    <s v="TEQUILA TACOS LTD"/>
    <s v="SOFT DRINKS"/>
    <x v="2"/>
    <x v="2"/>
    <x v="202"/>
    <n v="74283"/>
    <n v="13666"/>
    <x v="2"/>
    <s v="December"/>
    <s v="Q4"/>
    <x v="26"/>
  </r>
  <r>
    <s v="TEQUILA TACOS LTD"/>
    <s v="BOTTLES"/>
    <x v="2"/>
    <x v="2"/>
    <x v="203"/>
    <n v="24805"/>
    <n v="16057"/>
    <x v="2"/>
    <s v="January"/>
    <s v="Q1"/>
    <x v="27"/>
  </r>
  <r>
    <s v="TEQUILA TACOS LTD"/>
    <s v="BOTTLES"/>
    <x v="2"/>
    <x v="2"/>
    <x v="204"/>
    <n v="16556"/>
    <n v="13301"/>
    <x v="2"/>
    <s v="February"/>
    <s v="Q1"/>
    <x v="28"/>
  </r>
  <r>
    <s v="TEQUILA TACOS LTD"/>
    <s v="BOTTLES"/>
    <x v="2"/>
    <x v="2"/>
    <x v="72"/>
    <n v="48638"/>
    <n v="10647"/>
    <x v="2"/>
    <s v="March"/>
    <s v="Q1"/>
    <x v="29"/>
  </r>
  <r>
    <s v="TEQUILA TACOS LTD"/>
    <s v="BOTTLES"/>
    <x v="2"/>
    <x v="2"/>
    <x v="205"/>
    <n v="56001"/>
    <n v="17494"/>
    <x v="2"/>
    <s v="April"/>
    <s v="Q2"/>
    <x v="30"/>
  </r>
  <r>
    <s v="TEQUILA TACOS LTD"/>
    <s v="BOTTLES"/>
    <x v="2"/>
    <x v="2"/>
    <x v="206"/>
    <n v="17127"/>
    <n v="15915"/>
    <x v="2"/>
    <s v="May"/>
    <s v="Q2"/>
    <x v="31"/>
  </r>
  <r>
    <s v="TEQUILA TACOS LTD"/>
    <s v="BOTTLES"/>
    <x v="2"/>
    <x v="2"/>
    <x v="64"/>
    <n v="89436"/>
    <n v="11572"/>
    <x v="2"/>
    <s v="June"/>
    <s v="Q2"/>
    <x v="32"/>
  </r>
  <r>
    <s v="TEQUILA TACOS LTD"/>
    <s v="BOTTLES"/>
    <x v="2"/>
    <x v="2"/>
    <x v="207"/>
    <n v="70047"/>
    <n v="10177"/>
    <x v="2"/>
    <s v="July"/>
    <s v="Q3"/>
    <x v="33"/>
  </r>
  <r>
    <s v="TEQUILA TACOS LTD"/>
    <s v="BOTTLES"/>
    <x v="2"/>
    <x v="2"/>
    <x v="200"/>
    <n v="38602"/>
    <n v="10006"/>
    <x v="2"/>
    <s v="August"/>
    <s v="Q3"/>
    <x v="34"/>
  </r>
  <r>
    <s v="TEQUILA TACOS LTD"/>
    <s v="BOTTLES"/>
    <x v="2"/>
    <x v="2"/>
    <x v="61"/>
    <n v="74865"/>
    <n v="13543"/>
    <x v="2"/>
    <s v="September"/>
    <s v="Q3"/>
    <x v="35"/>
  </r>
  <r>
    <s v="TEQUILA TACOS LTD"/>
    <s v="BOTTLES"/>
    <x v="2"/>
    <x v="2"/>
    <x v="208"/>
    <n v="61380"/>
    <n v="18039"/>
    <x v="2"/>
    <s v="October"/>
    <s v="Q4"/>
    <x v="36"/>
  </r>
  <r>
    <s v="TEQUILA TACOS LTD"/>
    <s v="BOTTLES"/>
    <x v="2"/>
    <x v="2"/>
    <x v="209"/>
    <n v="14784"/>
    <n v="19374"/>
    <x v="2"/>
    <s v="November"/>
    <s v="Q4"/>
    <x v="37"/>
  </r>
  <r>
    <s v="TEQUILA TACOS LTD"/>
    <s v="BOTTLES"/>
    <x v="2"/>
    <x v="2"/>
    <x v="210"/>
    <n v="73862"/>
    <n v="10283"/>
    <x v="2"/>
    <s v="December"/>
    <s v="Q4"/>
    <x v="38"/>
  </r>
  <r>
    <s v="TEQUILA TACOS LTD"/>
    <s v="ICE CUBES"/>
    <x v="2"/>
    <x v="2"/>
    <x v="210"/>
    <n v="83315"/>
    <n v="12275"/>
    <x v="2"/>
    <s v="January"/>
    <s v="Q1"/>
    <x v="39"/>
  </r>
  <r>
    <s v="TEQUILA TACOS LTD"/>
    <s v="ICE CUBES"/>
    <x v="2"/>
    <x v="2"/>
    <x v="210"/>
    <n v="68404"/>
    <n v="18282"/>
    <x v="2"/>
    <s v="February"/>
    <s v="Q1"/>
    <x v="40"/>
  </r>
  <r>
    <s v="TEQUILA TACOS LTD"/>
    <s v="ICE CUBES"/>
    <x v="2"/>
    <x v="2"/>
    <x v="210"/>
    <n v="90217"/>
    <n v="15197"/>
    <x v="2"/>
    <s v="March"/>
    <s v="Q1"/>
    <x v="41"/>
  </r>
  <r>
    <s v="TEQUILA TACOS LTD"/>
    <s v="ICE CUBES"/>
    <x v="2"/>
    <x v="2"/>
    <x v="210"/>
    <n v="90547"/>
    <n v="11895"/>
    <x v="2"/>
    <s v="April"/>
    <s v="Q2"/>
    <x v="42"/>
  </r>
  <r>
    <s v="TEQUILA TACOS LTD"/>
    <s v="ICE CUBES"/>
    <x v="2"/>
    <x v="2"/>
    <x v="210"/>
    <n v="14692"/>
    <n v="12681"/>
    <x v="2"/>
    <s v="May"/>
    <s v="Q2"/>
    <x v="43"/>
  </r>
  <r>
    <s v="TEQUILA TACOS LTD"/>
    <s v="ICE CUBES"/>
    <x v="2"/>
    <x v="2"/>
    <x v="210"/>
    <n v="49657"/>
    <n v="19214"/>
    <x v="2"/>
    <s v="June"/>
    <s v="Q2"/>
    <x v="44"/>
  </r>
  <r>
    <s v="TEQUILA TACOS LTD"/>
    <s v="ICE CUBES"/>
    <x v="2"/>
    <x v="2"/>
    <x v="210"/>
    <n v="33571"/>
    <n v="14625"/>
    <x v="2"/>
    <s v="July"/>
    <s v="Q3"/>
    <x v="45"/>
  </r>
  <r>
    <s v="TEQUILA TACOS LTD"/>
    <s v="ICE CUBES"/>
    <x v="2"/>
    <x v="2"/>
    <x v="210"/>
    <n v="49617"/>
    <n v="10726"/>
    <x v="2"/>
    <s v="August"/>
    <s v="Q3"/>
    <x v="46"/>
  </r>
  <r>
    <s v="TEQUILA TACOS LTD"/>
    <s v="ICE CUBES"/>
    <x v="2"/>
    <x v="2"/>
    <x v="210"/>
    <n v="62480"/>
    <n v="18293"/>
    <x v="2"/>
    <s v="September"/>
    <s v="Q3"/>
    <x v="47"/>
  </r>
  <r>
    <s v="TEQUILA TACOS LTD"/>
    <s v="ICE CUBES"/>
    <x v="2"/>
    <x v="2"/>
    <x v="210"/>
    <n v="47736"/>
    <n v="14208"/>
    <x v="2"/>
    <s v="October"/>
    <s v="Q4"/>
    <x v="48"/>
  </r>
  <r>
    <s v="TEQUILA TACOS LTD"/>
    <s v="ICE CUBES"/>
    <x v="2"/>
    <x v="2"/>
    <x v="210"/>
    <n v="77558"/>
    <n v="12575"/>
    <x v="2"/>
    <s v="November"/>
    <s v="Q4"/>
    <x v="49"/>
  </r>
  <r>
    <s v="TEQUILA TACOS LTD"/>
    <s v="ICE CUBES"/>
    <x v="2"/>
    <x v="2"/>
    <x v="211"/>
    <n v="55463"/>
    <n v="14666"/>
    <x v="2"/>
    <s v="December"/>
    <s v="Q4"/>
    <x v="50"/>
  </r>
  <r>
    <s v="TEQUILA TACOS LTD"/>
    <s v="TONIC"/>
    <x v="2"/>
    <x v="2"/>
    <x v="211"/>
    <n v="94980"/>
    <n v="13651"/>
    <x v="2"/>
    <s v="January"/>
    <s v="Q1"/>
    <x v="51"/>
  </r>
  <r>
    <s v="TEQUILA TACOS LTD"/>
    <s v="TONIC"/>
    <x v="2"/>
    <x v="2"/>
    <x v="211"/>
    <n v="10209"/>
    <n v="14250"/>
    <x v="2"/>
    <s v="February"/>
    <s v="Q1"/>
    <x v="52"/>
  </r>
  <r>
    <s v="TEQUILA TACOS LTD"/>
    <s v="TONIC"/>
    <x v="2"/>
    <x v="2"/>
    <x v="211"/>
    <n v="53109"/>
    <n v="17186"/>
    <x v="2"/>
    <s v="March"/>
    <s v="Q1"/>
    <x v="53"/>
  </r>
  <r>
    <s v="TEQUILA TACOS LTD"/>
    <s v="TONIC"/>
    <x v="2"/>
    <x v="2"/>
    <x v="211"/>
    <n v="83776"/>
    <n v="17982"/>
    <x v="2"/>
    <s v="April"/>
    <s v="Q2"/>
    <x v="54"/>
  </r>
  <r>
    <s v="TEQUILA TACOS LTD"/>
    <s v="TONIC"/>
    <x v="2"/>
    <x v="2"/>
    <x v="211"/>
    <n v="30296"/>
    <n v="19374"/>
    <x v="2"/>
    <s v="May"/>
    <s v="Q2"/>
    <x v="55"/>
  </r>
  <r>
    <s v="TEQUILA TACOS LTD"/>
    <s v="TONIC"/>
    <x v="2"/>
    <x v="2"/>
    <x v="211"/>
    <n v="99878"/>
    <n v="12500"/>
    <x v="2"/>
    <s v="June"/>
    <s v="Q2"/>
    <x v="56"/>
  </r>
  <r>
    <s v="TEQUILA TACOS LTD"/>
    <s v="TONIC"/>
    <x v="2"/>
    <x v="2"/>
    <x v="212"/>
    <n v="85777"/>
    <n v="14890"/>
    <x v="2"/>
    <s v="July"/>
    <s v="Q3"/>
    <x v="57"/>
  </r>
  <r>
    <s v="TEQUILA TACOS LTD"/>
    <s v="TONIC"/>
    <x v="2"/>
    <x v="2"/>
    <x v="212"/>
    <n v="42990"/>
    <n v="14908"/>
    <x v="2"/>
    <s v="August"/>
    <s v="Q3"/>
    <x v="58"/>
  </r>
  <r>
    <s v="TEQUILA TACOS LTD"/>
    <s v="TONIC"/>
    <x v="2"/>
    <x v="2"/>
    <x v="141"/>
    <n v="31951"/>
    <n v="18079"/>
    <x v="2"/>
    <s v="September"/>
    <s v="Q3"/>
    <x v="59"/>
  </r>
  <r>
    <s v="TEQUILA TACOS LTD"/>
    <s v="TONIC"/>
    <x v="2"/>
    <x v="2"/>
    <x v="148"/>
    <n v="52980"/>
    <n v="10374"/>
    <x v="2"/>
    <s v="October"/>
    <s v="Q4"/>
    <x v="60"/>
  </r>
  <r>
    <s v="TEQUILA TACOS LTD"/>
    <s v="TONIC"/>
    <x v="2"/>
    <x v="2"/>
    <x v="213"/>
    <n v="32784"/>
    <n v="19724"/>
    <x v="2"/>
    <s v="November"/>
    <s v="Q4"/>
    <x v="61"/>
  </r>
  <r>
    <s v="TEQUILA TACOS LTD"/>
    <s v="TONIC"/>
    <x v="2"/>
    <x v="2"/>
    <x v="214"/>
    <n v="87871"/>
    <n v="19764"/>
    <x v="2"/>
    <s v="December"/>
    <s v="Q4"/>
    <x v="62"/>
  </r>
  <r>
    <s v="GIN ON THE RUN CO"/>
    <s v="SOFT DRINKS"/>
    <x v="3"/>
    <x v="3"/>
    <x v="87"/>
    <n v="44719"/>
    <n v="15139"/>
    <x v="0"/>
    <s v="January"/>
    <s v="Q1"/>
    <x v="63"/>
  </r>
  <r>
    <s v="GIN ON THE RUN CO"/>
    <s v="SOFT DRINKS"/>
    <x v="3"/>
    <x v="3"/>
    <x v="215"/>
    <n v="25249"/>
    <n v="15920"/>
    <x v="0"/>
    <s v="February"/>
    <s v="Q1"/>
    <x v="64"/>
  </r>
  <r>
    <s v="GIN ON THE RUN CO"/>
    <s v="SOFT DRINKS"/>
    <x v="3"/>
    <x v="3"/>
    <x v="103"/>
    <n v="86706"/>
    <n v="16949"/>
    <x v="0"/>
    <s v="March"/>
    <s v="Q1"/>
    <x v="65"/>
  </r>
  <r>
    <s v="GIN ON THE RUN CO"/>
    <s v="SOFT DRINKS"/>
    <x v="3"/>
    <x v="3"/>
    <x v="216"/>
    <n v="57670"/>
    <n v="13649"/>
    <x v="0"/>
    <s v="April"/>
    <s v="Q2"/>
    <x v="66"/>
  </r>
  <r>
    <s v="GIN ON THE RUN CO"/>
    <s v="SOFT DRINKS"/>
    <x v="3"/>
    <x v="3"/>
    <x v="93"/>
    <n v="17405"/>
    <n v="12077"/>
    <x v="0"/>
    <s v="May"/>
    <s v="Q2"/>
    <x v="67"/>
  </r>
  <r>
    <s v="GIN ON THE RUN CO"/>
    <s v="SOFT DRINKS"/>
    <x v="3"/>
    <x v="3"/>
    <x v="105"/>
    <n v="71664"/>
    <n v="14334"/>
    <x v="0"/>
    <s v="June"/>
    <s v="Q2"/>
    <x v="68"/>
  </r>
  <r>
    <s v="GIN ON THE RUN CO"/>
    <s v="SOFT DRINKS"/>
    <x v="3"/>
    <x v="3"/>
    <x v="159"/>
    <n v="71644"/>
    <n v="11370"/>
    <x v="0"/>
    <s v="July"/>
    <s v="Q3"/>
    <x v="69"/>
  </r>
  <r>
    <s v="GIN ON THE RUN CO"/>
    <s v="SOFT DRINKS"/>
    <x v="3"/>
    <x v="3"/>
    <x v="94"/>
    <n v="20166"/>
    <n v="16239"/>
    <x v="0"/>
    <s v="August"/>
    <s v="Q3"/>
    <x v="70"/>
  </r>
  <r>
    <s v="GIN ON THE RUN CO"/>
    <s v="SOFT DRINKS"/>
    <x v="3"/>
    <x v="3"/>
    <x v="217"/>
    <n v="99101"/>
    <n v="11736"/>
    <x v="0"/>
    <s v="September"/>
    <s v="Q3"/>
    <x v="71"/>
  </r>
  <r>
    <s v="GIN ON THE RUN CO"/>
    <s v="SOFT DRINKS"/>
    <x v="3"/>
    <x v="3"/>
    <x v="218"/>
    <n v="24921"/>
    <n v="12013"/>
    <x v="0"/>
    <s v="October"/>
    <s v="Q4"/>
    <x v="72"/>
  </r>
  <r>
    <s v="GIN ON THE RUN CO"/>
    <s v="SOFT DRINKS"/>
    <x v="3"/>
    <x v="3"/>
    <x v="88"/>
    <n v="46740"/>
    <n v="19115"/>
    <x v="0"/>
    <s v="November"/>
    <s v="Q4"/>
    <x v="73"/>
  </r>
  <r>
    <s v="GIN ON THE RUN CO"/>
    <s v="SOFT DRINKS"/>
    <x v="3"/>
    <x v="3"/>
    <x v="88"/>
    <n v="57570"/>
    <n v="10927"/>
    <x v="0"/>
    <s v="December"/>
    <s v="Q4"/>
    <x v="74"/>
  </r>
  <r>
    <s v="GIN ON THE RUN CO"/>
    <s v="BOTTLES"/>
    <x v="3"/>
    <x v="3"/>
    <x v="105"/>
    <n v="24997"/>
    <n v="10940"/>
    <x v="0"/>
    <s v="January"/>
    <s v="Q1"/>
    <x v="75"/>
  </r>
  <r>
    <s v="GIN ON THE RUN CO"/>
    <s v="BOTTLES"/>
    <x v="3"/>
    <x v="3"/>
    <x v="155"/>
    <n v="93577"/>
    <n v="13412"/>
    <x v="0"/>
    <s v="February"/>
    <s v="Q1"/>
    <x v="76"/>
  </r>
  <r>
    <s v="GIN ON THE RUN CO"/>
    <s v="BOTTLES"/>
    <x v="3"/>
    <x v="3"/>
    <x v="105"/>
    <n v="31641"/>
    <n v="11434"/>
    <x v="0"/>
    <s v="March"/>
    <s v="Q1"/>
    <x v="77"/>
  </r>
  <r>
    <s v="GIN ON THE RUN CO"/>
    <s v="BOTTLES"/>
    <x v="3"/>
    <x v="3"/>
    <x v="103"/>
    <n v="95561"/>
    <n v="10528"/>
    <x v="0"/>
    <s v="April"/>
    <s v="Q2"/>
    <x v="78"/>
  </r>
  <r>
    <s v="GIN ON THE RUN CO"/>
    <s v="BOTTLES"/>
    <x v="3"/>
    <x v="3"/>
    <x v="107"/>
    <n v="80267"/>
    <n v="18655"/>
    <x v="0"/>
    <s v="May"/>
    <s v="Q2"/>
    <x v="79"/>
  </r>
  <r>
    <s v="GIN ON THE RUN CO"/>
    <s v="BOTTLES"/>
    <x v="3"/>
    <x v="3"/>
    <x v="87"/>
    <n v="71006"/>
    <n v="13512"/>
    <x v="0"/>
    <s v="June"/>
    <s v="Q2"/>
    <x v="80"/>
  </r>
  <r>
    <s v="GIN ON THE RUN CO"/>
    <s v="BOTTLES"/>
    <x v="3"/>
    <x v="3"/>
    <x v="219"/>
    <n v="43061"/>
    <n v="17337"/>
    <x v="0"/>
    <s v="July"/>
    <s v="Q3"/>
    <x v="81"/>
  </r>
  <r>
    <s v="GIN ON THE RUN CO"/>
    <s v="BOTTLES"/>
    <x v="3"/>
    <x v="3"/>
    <x v="156"/>
    <n v="10780"/>
    <n v="12627"/>
    <x v="0"/>
    <s v="August"/>
    <s v="Q3"/>
    <x v="82"/>
  </r>
  <r>
    <s v="GIN ON THE RUN CO"/>
    <s v="BOTTLES"/>
    <x v="3"/>
    <x v="3"/>
    <x v="220"/>
    <n v="71281"/>
    <n v="19335"/>
    <x v="0"/>
    <s v="September"/>
    <s v="Q3"/>
    <x v="83"/>
  </r>
  <r>
    <s v="GIN ON THE RUN CO"/>
    <s v="BOTTLES"/>
    <x v="3"/>
    <x v="3"/>
    <x v="83"/>
    <n v="58557"/>
    <n v="17117"/>
    <x v="0"/>
    <s v="October"/>
    <s v="Q4"/>
    <x v="84"/>
  </r>
  <r>
    <s v="GIN ON THE RUN CO"/>
    <s v="BOTTLES"/>
    <x v="3"/>
    <x v="3"/>
    <x v="83"/>
    <n v="16918"/>
    <n v="16795"/>
    <x v="0"/>
    <s v="November"/>
    <s v="Q4"/>
    <x v="85"/>
  </r>
  <r>
    <s v="GIN ON THE RUN CO"/>
    <s v="BOTTLES"/>
    <x v="3"/>
    <x v="3"/>
    <x v="221"/>
    <n v="96209"/>
    <n v="13210"/>
    <x v="0"/>
    <s v="December"/>
    <s v="Q4"/>
    <x v="86"/>
  </r>
  <r>
    <s v="GIN ON THE RUN CO"/>
    <s v="ICE CUBES"/>
    <x v="3"/>
    <x v="3"/>
    <x v="83"/>
    <n v="90340"/>
    <n v="15531"/>
    <x v="0"/>
    <s v="January"/>
    <s v="Q1"/>
    <x v="87"/>
  </r>
  <r>
    <s v="GIN ON THE RUN CO"/>
    <s v="ICE CUBES"/>
    <x v="3"/>
    <x v="3"/>
    <x v="83"/>
    <n v="89734"/>
    <n v="14291"/>
    <x v="0"/>
    <s v="February"/>
    <s v="Q1"/>
    <x v="88"/>
  </r>
  <r>
    <s v="GIN ON THE RUN CO"/>
    <s v="ICE CUBES"/>
    <x v="3"/>
    <x v="3"/>
    <x v="110"/>
    <n v="95630"/>
    <n v="13723"/>
    <x v="0"/>
    <s v="March"/>
    <s v="Q1"/>
    <x v="89"/>
  </r>
  <r>
    <s v="GIN ON THE RUN CO"/>
    <s v="ICE CUBES"/>
    <x v="3"/>
    <x v="3"/>
    <x v="95"/>
    <n v="30674"/>
    <n v="18638"/>
    <x v="0"/>
    <s v="April"/>
    <s v="Q2"/>
    <x v="90"/>
  </r>
  <r>
    <s v="GIN ON THE RUN CO"/>
    <s v="ICE CUBES"/>
    <x v="3"/>
    <x v="3"/>
    <x v="222"/>
    <n v="72408"/>
    <n v="18600"/>
    <x v="0"/>
    <s v="May"/>
    <s v="Q2"/>
    <x v="91"/>
  </r>
  <r>
    <s v="GIN ON THE RUN CO"/>
    <s v="ICE CUBES"/>
    <x v="3"/>
    <x v="3"/>
    <x v="223"/>
    <n v="66181"/>
    <n v="19840"/>
    <x v="0"/>
    <s v="June"/>
    <s v="Q2"/>
    <x v="92"/>
  </r>
  <r>
    <s v="GIN ON THE RUN CO"/>
    <s v="ICE CUBES"/>
    <x v="3"/>
    <x v="3"/>
    <x v="88"/>
    <n v="28390"/>
    <n v="16708"/>
    <x v="0"/>
    <s v="July"/>
    <s v="Q3"/>
    <x v="93"/>
  </r>
  <r>
    <s v="GIN ON THE RUN CO"/>
    <s v="ICE CUBES"/>
    <x v="3"/>
    <x v="3"/>
    <x v="223"/>
    <n v="45991"/>
    <n v="12557"/>
    <x v="0"/>
    <s v="August"/>
    <s v="Q3"/>
    <x v="94"/>
  </r>
  <r>
    <s v="GIN ON THE RUN CO"/>
    <s v="ICE CUBES"/>
    <x v="3"/>
    <x v="3"/>
    <x v="106"/>
    <n v="14127"/>
    <n v="16862"/>
    <x v="0"/>
    <s v="September"/>
    <s v="Q3"/>
    <x v="95"/>
  </r>
  <r>
    <s v="GIN ON THE RUN CO"/>
    <s v="ICE CUBES"/>
    <x v="3"/>
    <x v="3"/>
    <x v="102"/>
    <n v="91812"/>
    <n v="12988"/>
    <x v="0"/>
    <s v="October"/>
    <s v="Q4"/>
    <x v="96"/>
  </r>
  <r>
    <s v="GIN ON THE RUN CO"/>
    <s v="ICE CUBES"/>
    <x v="3"/>
    <x v="3"/>
    <x v="105"/>
    <n v="77660"/>
    <n v="19688"/>
    <x v="0"/>
    <s v="November"/>
    <s v="Q4"/>
    <x v="97"/>
  </r>
  <r>
    <s v="GIN ON THE RUN CO"/>
    <s v="ICE CUBES"/>
    <x v="3"/>
    <x v="3"/>
    <x v="224"/>
    <n v="30769"/>
    <n v="17892"/>
    <x v="0"/>
    <s v="December"/>
    <s v="Q4"/>
    <x v="98"/>
  </r>
  <r>
    <s v="GIN ON THE RUN CO"/>
    <s v="TONIC"/>
    <x v="3"/>
    <x v="3"/>
    <x v="14"/>
    <n v="10090"/>
    <n v="19174"/>
    <x v="0"/>
    <s v="January"/>
    <s v="Q1"/>
    <x v="99"/>
  </r>
  <r>
    <s v="GIN ON THE RUN CO"/>
    <s v="TONIC"/>
    <x v="3"/>
    <x v="3"/>
    <x v="22"/>
    <n v="85616"/>
    <n v="10720"/>
    <x v="0"/>
    <s v="February"/>
    <s v="Q1"/>
    <x v="100"/>
  </r>
  <r>
    <s v="GIN ON THE RUN CO"/>
    <s v="TONIC"/>
    <x v="3"/>
    <x v="3"/>
    <x v="108"/>
    <n v="98483"/>
    <n v="19217"/>
    <x v="0"/>
    <s v="March"/>
    <s v="Q1"/>
    <x v="101"/>
  </r>
  <r>
    <s v="GIN ON THE RUN CO"/>
    <s v="TONIC"/>
    <x v="3"/>
    <x v="3"/>
    <x v="225"/>
    <n v="45728"/>
    <n v="17165"/>
    <x v="0"/>
    <s v="April"/>
    <s v="Q2"/>
    <x v="102"/>
  </r>
  <r>
    <s v="GIN ON THE RUN CO"/>
    <s v="TONIC"/>
    <x v="3"/>
    <x v="3"/>
    <x v="226"/>
    <n v="21385"/>
    <n v="15006"/>
    <x v="0"/>
    <s v="May"/>
    <s v="Q2"/>
    <x v="103"/>
  </r>
  <r>
    <s v="GIN ON THE RUN CO"/>
    <s v="TONIC"/>
    <x v="3"/>
    <x v="3"/>
    <x v="86"/>
    <n v="29970"/>
    <n v="12306"/>
    <x v="0"/>
    <s v="June"/>
    <s v="Q2"/>
    <x v="104"/>
  </r>
  <r>
    <s v="GIN ON THE RUN CO"/>
    <s v="TONIC"/>
    <x v="3"/>
    <x v="3"/>
    <x v="113"/>
    <n v="74306"/>
    <n v="11007"/>
    <x v="0"/>
    <s v="July"/>
    <s v="Q3"/>
    <x v="105"/>
  </r>
  <r>
    <s v="GIN ON THE RUN CO"/>
    <s v="TONIC"/>
    <x v="3"/>
    <x v="3"/>
    <x v="159"/>
    <n v="35366"/>
    <n v="11604"/>
    <x v="0"/>
    <s v="August"/>
    <s v="Q3"/>
    <x v="106"/>
  </r>
  <r>
    <s v="GIN ON THE RUN CO"/>
    <s v="TONIC"/>
    <x v="3"/>
    <x v="3"/>
    <x v="218"/>
    <n v="71112"/>
    <n v="13401"/>
    <x v="0"/>
    <s v="September"/>
    <s v="Q3"/>
    <x v="107"/>
  </r>
  <r>
    <s v="GIN ON THE RUN CO"/>
    <s v="TONIC"/>
    <x v="3"/>
    <x v="3"/>
    <x v="91"/>
    <n v="54397"/>
    <n v="15189"/>
    <x v="0"/>
    <s v="October"/>
    <s v="Q4"/>
    <x v="108"/>
  </r>
  <r>
    <s v="GIN ON THE RUN CO"/>
    <s v="TONIC"/>
    <x v="3"/>
    <x v="3"/>
    <x v="101"/>
    <n v="59226"/>
    <n v="17241"/>
    <x v="0"/>
    <s v="November"/>
    <s v="Q4"/>
    <x v="109"/>
  </r>
  <r>
    <s v="GIN ON THE RUN CO"/>
    <s v="TONIC"/>
    <x v="3"/>
    <x v="3"/>
    <x v="91"/>
    <n v="11145"/>
    <n v="15514"/>
    <x v="0"/>
    <s v="December"/>
    <s v="Q4"/>
    <x v="110"/>
  </r>
  <r>
    <s v="GIN ON THE RUN CO"/>
    <s v="SOFT DRINKS"/>
    <x v="3"/>
    <x v="3"/>
    <x v="227"/>
    <n v="14169"/>
    <n v="17210"/>
    <x v="1"/>
    <s v="January"/>
    <s v="Q1"/>
    <x v="111"/>
  </r>
  <r>
    <s v="GIN ON THE RUN CO"/>
    <s v="SOFT DRINKS"/>
    <x v="3"/>
    <x v="3"/>
    <x v="228"/>
    <n v="41118"/>
    <n v="13326"/>
    <x v="1"/>
    <s v="February"/>
    <s v="Q1"/>
    <x v="112"/>
  </r>
  <r>
    <s v="GIN ON THE RUN CO"/>
    <s v="SOFT DRINKS"/>
    <x v="3"/>
    <x v="3"/>
    <x v="192"/>
    <n v="84129"/>
    <n v="12414"/>
    <x v="1"/>
    <s v="March"/>
    <s v="Q1"/>
    <x v="113"/>
  </r>
  <r>
    <s v="GIN ON THE RUN CO"/>
    <s v="SOFT DRINKS"/>
    <x v="3"/>
    <x v="3"/>
    <x v="229"/>
    <n v="29008"/>
    <n v="10793"/>
    <x v="1"/>
    <s v="April"/>
    <s v="Q2"/>
    <x v="114"/>
  </r>
  <r>
    <s v="GIN ON THE RUN CO"/>
    <s v="SOFT DRINKS"/>
    <x v="3"/>
    <x v="3"/>
    <x v="48"/>
    <n v="76494"/>
    <n v="15157"/>
    <x v="1"/>
    <s v="May"/>
    <s v="Q2"/>
    <x v="115"/>
  </r>
  <r>
    <s v="GIN ON THE RUN CO"/>
    <s v="SOFT DRINKS"/>
    <x v="3"/>
    <x v="3"/>
    <x v="230"/>
    <n v="89557"/>
    <n v="10783"/>
    <x v="1"/>
    <s v="June"/>
    <s v="Q2"/>
    <x v="116"/>
  </r>
  <r>
    <s v="GIN ON THE RUN CO"/>
    <s v="SOFT DRINKS"/>
    <x v="3"/>
    <x v="3"/>
    <x v="230"/>
    <n v="49012"/>
    <n v="11976"/>
    <x v="1"/>
    <s v="July"/>
    <s v="Q3"/>
    <x v="117"/>
  </r>
  <r>
    <s v="GIN ON THE RUN CO"/>
    <s v="SOFT DRINKS"/>
    <x v="3"/>
    <x v="3"/>
    <x v="230"/>
    <n v="61766"/>
    <n v="18437"/>
    <x v="1"/>
    <s v="August"/>
    <s v="Q3"/>
    <x v="118"/>
  </r>
  <r>
    <s v="GIN ON THE RUN CO"/>
    <s v="SOFT DRINKS"/>
    <x v="3"/>
    <x v="3"/>
    <x v="195"/>
    <n v="39836"/>
    <n v="12731"/>
    <x v="1"/>
    <s v="September"/>
    <s v="Q3"/>
    <x v="119"/>
  </r>
  <r>
    <s v="GIN ON THE RUN CO"/>
    <s v="SOFT DRINKS"/>
    <x v="3"/>
    <x v="3"/>
    <x v="231"/>
    <n v="29506"/>
    <n v="13385"/>
    <x v="1"/>
    <s v="October"/>
    <s v="Q4"/>
    <x v="120"/>
  </r>
  <r>
    <s v="GIN ON THE RUN CO"/>
    <s v="SOFT DRINKS"/>
    <x v="3"/>
    <x v="3"/>
    <x v="232"/>
    <n v="23168"/>
    <n v="10740"/>
    <x v="1"/>
    <s v="November"/>
    <s v="Q4"/>
    <x v="121"/>
  </r>
  <r>
    <s v="GIN ON THE RUN CO"/>
    <s v="SOFT DRINKS"/>
    <x v="3"/>
    <x v="3"/>
    <x v="133"/>
    <n v="97854"/>
    <n v="17861"/>
    <x v="1"/>
    <s v="December"/>
    <s v="Q4"/>
    <x v="122"/>
  </r>
  <r>
    <s v="GIN ON THE RUN CO"/>
    <s v="BOTTLES"/>
    <x v="3"/>
    <x v="3"/>
    <x v="38"/>
    <n v="98852"/>
    <n v="10634"/>
    <x v="1"/>
    <s v="January"/>
    <s v="Q1"/>
    <x v="0"/>
  </r>
  <r>
    <s v="GIN ON THE RUN CO"/>
    <s v="BOTTLES"/>
    <x v="3"/>
    <x v="3"/>
    <x v="233"/>
    <n v="56682"/>
    <n v="17958"/>
    <x v="1"/>
    <s v="February"/>
    <s v="Q1"/>
    <x v="1"/>
  </r>
  <r>
    <s v="GIN ON THE RUN CO"/>
    <s v="BOTTLES"/>
    <x v="3"/>
    <x v="3"/>
    <x v="41"/>
    <n v="54310"/>
    <n v="14000"/>
    <x v="1"/>
    <s v="March"/>
    <s v="Q1"/>
    <x v="2"/>
  </r>
  <r>
    <s v="GIN ON THE RUN CO"/>
    <s v="BOTTLES"/>
    <x v="3"/>
    <x v="3"/>
    <x v="193"/>
    <n v="87683"/>
    <n v="17147"/>
    <x v="1"/>
    <s v="April"/>
    <s v="Q2"/>
    <x v="3"/>
  </r>
  <r>
    <s v="GIN ON THE RUN CO"/>
    <s v="BOTTLES"/>
    <x v="3"/>
    <x v="3"/>
    <x v="234"/>
    <n v="84104"/>
    <n v="16879"/>
    <x v="1"/>
    <s v="May"/>
    <s v="Q2"/>
    <x v="4"/>
  </r>
  <r>
    <s v="GIN ON THE RUN CO"/>
    <s v="BOTTLES"/>
    <x v="3"/>
    <x v="3"/>
    <x v="235"/>
    <n v="91033"/>
    <n v="15869"/>
    <x v="1"/>
    <s v="June"/>
    <s v="Q2"/>
    <x v="5"/>
  </r>
  <r>
    <s v="GIN ON THE RUN CO"/>
    <s v="BOTTLES"/>
    <x v="3"/>
    <x v="3"/>
    <x v="120"/>
    <n v="82085"/>
    <n v="17822"/>
    <x v="1"/>
    <s v="July"/>
    <s v="Q3"/>
    <x v="6"/>
  </r>
  <r>
    <s v="GIN ON THE RUN CO"/>
    <s v="BOTTLES"/>
    <x v="3"/>
    <x v="3"/>
    <x v="120"/>
    <n v="54664"/>
    <n v="19078"/>
    <x v="1"/>
    <s v="August"/>
    <s v="Q3"/>
    <x v="7"/>
  </r>
  <r>
    <s v="GIN ON THE RUN CO"/>
    <s v="BOTTLES"/>
    <x v="3"/>
    <x v="3"/>
    <x v="236"/>
    <n v="31434"/>
    <n v="12888"/>
    <x v="1"/>
    <s v="September"/>
    <s v="Q3"/>
    <x v="8"/>
  </r>
  <r>
    <s v="GIN ON THE RUN CO"/>
    <s v="BOTTLES"/>
    <x v="3"/>
    <x v="3"/>
    <x v="236"/>
    <n v="80306"/>
    <n v="11910"/>
    <x v="1"/>
    <s v="October"/>
    <s v="Q4"/>
    <x v="9"/>
  </r>
  <r>
    <s v="GIN ON THE RUN CO"/>
    <s v="BOTTLES"/>
    <x v="3"/>
    <x v="3"/>
    <x v="237"/>
    <n v="13804"/>
    <n v="15923"/>
    <x v="1"/>
    <s v="November"/>
    <s v="Q4"/>
    <x v="10"/>
  </r>
  <r>
    <s v="GIN ON THE RUN CO"/>
    <s v="BOTTLES"/>
    <x v="3"/>
    <x v="3"/>
    <x v="237"/>
    <n v="92944"/>
    <n v="12905"/>
    <x v="1"/>
    <s v="December"/>
    <s v="Q4"/>
    <x v="11"/>
  </r>
  <r>
    <s v="GIN ON THE RUN CO"/>
    <s v="ICE CUBES"/>
    <x v="3"/>
    <x v="3"/>
    <x v="238"/>
    <n v="61233"/>
    <n v="15918"/>
    <x v="1"/>
    <s v="January"/>
    <s v="Q1"/>
    <x v="12"/>
  </r>
  <r>
    <s v="GIN ON THE RUN CO"/>
    <s v="ICE CUBES"/>
    <x v="3"/>
    <x v="3"/>
    <x v="239"/>
    <n v="69281"/>
    <n v="13443"/>
    <x v="1"/>
    <s v="February"/>
    <s v="Q1"/>
    <x v="13"/>
  </r>
  <r>
    <s v="GIN ON THE RUN CO"/>
    <s v="ICE CUBES"/>
    <x v="3"/>
    <x v="3"/>
    <x v="130"/>
    <n v="94075"/>
    <n v="12236"/>
    <x v="1"/>
    <s v="March"/>
    <s v="Q1"/>
    <x v="14"/>
  </r>
  <r>
    <s v="GIN ON THE RUN CO"/>
    <s v="ICE CUBES"/>
    <x v="3"/>
    <x v="3"/>
    <x v="131"/>
    <n v="43758"/>
    <n v="11619"/>
    <x v="1"/>
    <s v="April"/>
    <s v="Q2"/>
    <x v="15"/>
  </r>
  <r>
    <s v="GIN ON THE RUN CO"/>
    <s v="ICE CUBES"/>
    <x v="3"/>
    <x v="3"/>
    <x v="130"/>
    <n v="56262"/>
    <n v="10380"/>
    <x v="1"/>
    <s v="May"/>
    <s v="Q2"/>
    <x v="16"/>
  </r>
  <r>
    <s v="GIN ON THE RUN CO"/>
    <s v="ICE CUBES"/>
    <x v="3"/>
    <x v="3"/>
    <x v="180"/>
    <n v="42319"/>
    <n v="19131"/>
    <x v="1"/>
    <s v="June"/>
    <s v="Q2"/>
    <x v="17"/>
  </r>
  <r>
    <s v="GIN ON THE RUN CO"/>
    <s v="ICE CUBES"/>
    <x v="3"/>
    <x v="3"/>
    <x v="53"/>
    <n v="82921"/>
    <n v="18690"/>
    <x v="1"/>
    <s v="July"/>
    <s v="Q3"/>
    <x v="18"/>
  </r>
  <r>
    <s v="GIN ON THE RUN CO"/>
    <s v="ICE CUBES"/>
    <x v="3"/>
    <x v="3"/>
    <x v="34"/>
    <n v="56173"/>
    <n v="15095"/>
    <x v="1"/>
    <s v="August"/>
    <s v="Q3"/>
    <x v="19"/>
  </r>
  <r>
    <s v="GIN ON THE RUN CO"/>
    <s v="ICE CUBES"/>
    <x v="3"/>
    <x v="3"/>
    <x v="240"/>
    <n v="66997"/>
    <n v="17808"/>
    <x v="1"/>
    <s v="September"/>
    <s v="Q3"/>
    <x v="20"/>
  </r>
  <r>
    <s v="GIN ON THE RUN CO"/>
    <s v="ICE CUBES"/>
    <x v="3"/>
    <x v="3"/>
    <x v="241"/>
    <n v="28884"/>
    <n v="14912"/>
    <x v="1"/>
    <s v="October"/>
    <s v="Q4"/>
    <x v="21"/>
  </r>
  <r>
    <s v="GIN ON THE RUN CO"/>
    <s v="ICE CUBES"/>
    <x v="3"/>
    <x v="3"/>
    <x v="242"/>
    <n v="74664"/>
    <n v="14441"/>
    <x v="1"/>
    <s v="November"/>
    <s v="Q4"/>
    <x v="22"/>
  </r>
  <r>
    <s v="GIN ON THE RUN CO"/>
    <s v="ICE CUBES"/>
    <x v="3"/>
    <x v="3"/>
    <x v="243"/>
    <n v="71397"/>
    <n v="15529"/>
    <x v="1"/>
    <s v="December"/>
    <s v="Q4"/>
    <x v="23"/>
  </r>
  <r>
    <s v="GIN ON THE RUN CO"/>
    <s v="TONIC"/>
    <x v="3"/>
    <x v="3"/>
    <x v="41"/>
    <n v="41975"/>
    <n v="15396"/>
    <x v="1"/>
    <s v="January"/>
    <s v="Q1"/>
    <x v="24"/>
  </r>
  <r>
    <s v="GIN ON THE RUN CO"/>
    <s v="TONIC"/>
    <x v="3"/>
    <x v="3"/>
    <x v="244"/>
    <n v="88575"/>
    <n v="18080"/>
    <x v="1"/>
    <s v="February"/>
    <s v="Q1"/>
    <x v="25"/>
  </r>
  <r>
    <s v="GIN ON THE RUN CO"/>
    <s v="TONIC"/>
    <x v="3"/>
    <x v="3"/>
    <x v="174"/>
    <n v="74340"/>
    <n v="12855"/>
    <x v="1"/>
    <s v="March"/>
    <s v="Q1"/>
    <x v="26"/>
  </r>
  <r>
    <s v="GIN ON THE RUN CO"/>
    <s v="TONIC"/>
    <x v="3"/>
    <x v="3"/>
    <x v="48"/>
    <n v="72884"/>
    <n v="17221"/>
    <x v="1"/>
    <s v="April"/>
    <s v="Q2"/>
    <x v="27"/>
  </r>
  <r>
    <s v="GIN ON THE RUN CO"/>
    <s v="TONIC"/>
    <x v="3"/>
    <x v="3"/>
    <x v="39"/>
    <n v="59557"/>
    <n v="11421"/>
    <x v="1"/>
    <s v="May"/>
    <s v="Q2"/>
    <x v="28"/>
  </r>
  <r>
    <s v="GIN ON THE RUN CO"/>
    <s v="TONIC"/>
    <x v="3"/>
    <x v="3"/>
    <x v="245"/>
    <n v="86610"/>
    <n v="16012"/>
    <x v="1"/>
    <s v="June"/>
    <s v="Q2"/>
    <x v="29"/>
  </r>
  <r>
    <s v="GIN ON THE RUN CO"/>
    <s v="TONIC"/>
    <x v="3"/>
    <x v="3"/>
    <x v="245"/>
    <n v="22172"/>
    <n v="16499"/>
    <x v="1"/>
    <s v="July"/>
    <s v="Q3"/>
    <x v="30"/>
  </r>
  <r>
    <s v="GIN ON THE RUN CO"/>
    <s v="TONIC"/>
    <x v="3"/>
    <x v="3"/>
    <x v="246"/>
    <n v="89040"/>
    <n v="10026"/>
    <x v="1"/>
    <s v="August"/>
    <s v="Q3"/>
    <x v="31"/>
  </r>
  <r>
    <s v="GIN ON THE RUN CO"/>
    <s v="TONIC"/>
    <x v="3"/>
    <x v="3"/>
    <x v="48"/>
    <n v="38507"/>
    <n v="15878"/>
    <x v="1"/>
    <s v="September"/>
    <s v="Q3"/>
    <x v="32"/>
  </r>
  <r>
    <s v="GIN ON THE RUN CO"/>
    <s v="TONIC"/>
    <x v="3"/>
    <x v="3"/>
    <x v="48"/>
    <n v="94271"/>
    <n v="12217"/>
    <x v="1"/>
    <s v="October"/>
    <s v="Q4"/>
    <x v="33"/>
  </r>
  <r>
    <s v="GIN ON THE RUN CO"/>
    <s v="TONIC"/>
    <x v="3"/>
    <x v="3"/>
    <x v="183"/>
    <n v="36517"/>
    <n v="11145"/>
    <x v="1"/>
    <s v="November"/>
    <s v="Q4"/>
    <x v="34"/>
  </r>
  <r>
    <s v="GIN ON THE RUN CO"/>
    <s v="TONIC"/>
    <x v="3"/>
    <x v="3"/>
    <x v="50"/>
    <n v="71515"/>
    <n v="13552"/>
    <x v="1"/>
    <s v="December"/>
    <s v="Q4"/>
    <x v="35"/>
  </r>
  <r>
    <s v="GIN ON THE RUN CO"/>
    <s v="SOFT DRINKS"/>
    <x v="3"/>
    <x v="3"/>
    <x v="212"/>
    <n v="92590"/>
    <n v="16749"/>
    <x v="2"/>
    <s v="January"/>
    <s v="Q1"/>
    <x v="36"/>
  </r>
  <r>
    <s v="GIN ON THE RUN CO"/>
    <s v="SOFT DRINKS"/>
    <x v="3"/>
    <x v="3"/>
    <x v="55"/>
    <n v="95829"/>
    <n v="18970"/>
    <x v="2"/>
    <s v="February"/>
    <s v="Q1"/>
    <x v="37"/>
  </r>
  <r>
    <s v="GIN ON THE RUN CO"/>
    <s v="SOFT DRINKS"/>
    <x v="3"/>
    <x v="3"/>
    <x v="247"/>
    <n v="75901"/>
    <n v="10312"/>
    <x v="2"/>
    <s v="March"/>
    <s v="Q1"/>
    <x v="38"/>
  </r>
  <r>
    <s v="GIN ON THE RUN CO"/>
    <s v="SOFT DRINKS"/>
    <x v="3"/>
    <x v="3"/>
    <x v="248"/>
    <n v="73045"/>
    <n v="18952"/>
    <x v="2"/>
    <s v="April"/>
    <s v="Q2"/>
    <x v="39"/>
  </r>
  <r>
    <s v="GIN ON THE RUN CO"/>
    <s v="SOFT DRINKS"/>
    <x v="3"/>
    <x v="3"/>
    <x v="249"/>
    <n v="71776"/>
    <n v="15856"/>
    <x v="2"/>
    <s v="May"/>
    <s v="Q2"/>
    <x v="40"/>
  </r>
  <r>
    <s v="GIN ON THE RUN CO"/>
    <s v="SOFT DRINKS"/>
    <x v="3"/>
    <x v="3"/>
    <x v="71"/>
    <n v="29433"/>
    <n v="13521"/>
    <x v="2"/>
    <s v="June"/>
    <s v="Q2"/>
    <x v="41"/>
  </r>
  <r>
    <s v="GIN ON THE RUN CO"/>
    <s v="SOFT DRINKS"/>
    <x v="3"/>
    <x v="3"/>
    <x v="72"/>
    <n v="96341"/>
    <n v="14118"/>
    <x v="2"/>
    <s v="July"/>
    <s v="Q3"/>
    <x v="42"/>
  </r>
  <r>
    <s v="GIN ON THE RUN CO"/>
    <s v="SOFT DRINKS"/>
    <x v="3"/>
    <x v="3"/>
    <x v="55"/>
    <n v="12968"/>
    <n v="12493"/>
    <x v="2"/>
    <s v="August"/>
    <s v="Q3"/>
    <x v="43"/>
  </r>
  <r>
    <s v="GIN ON THE RUN CO"/>
    <s v="SOFT DRINKS"/>
    <x v="3"/>
    <x v="3"/>
    <x v="250"/>
    <n v="53796"/>
    <n v="13468"/>
    <x v="2"/>
    <s v="September"/>
    <s v="Q3"/>
    <x v="44"/>
  </r>
  <r>
    <s v="GIN ON THE RUN CO"/>
    <s v="SOFT DRINKS"/>
    <x v="3"/>
    <x v="3"/>
    <x v="76"/>
    <n v="46195"/>
    <n v="16569"/>
    <x v="2"/>
    <s v="October"/>
    <s v="Q4"/>
    <x v="45"/>
  </r>
  <r>
    <s v="GIN ON THE RUN CO"/>
    <s v="SOFT DRINKS"/>
    <x v="3"/>
    <x v="3"/>
    <x v="55"/>
    <n v="63269"/>
    <n v="14854"/>
    <x v="2"/>
    <s v="November"/>
    <s v="Q4"/>
    <x v="46"/>
  </r>
  <r>
    <s v="GIN ON THE RUN CO"/>
    <s v="SOFT DRINKS"/>
    <x v="3"/>
    <x v="3"/>
    <x v="71"/>
    <n v="67038"/>
    <n v="14380"/>
    <x v="2"/>
    <s v="December"/>
    <s v="Q4"/>
    <x v="47"/>
  </r>
  <r>
    <s v="GIN ON THE RUN CO"/>
    <s v="BOTTLES"/>
    <x v="3"/>
    <x v="3"/>
    <x v="251"/>
    <n v="15201"/>
    <n v="10729"/>
    <x v="2"/>
    <s v="January"/>
    <s v="Q1"/>
    <x v="48"/>
  </r>
  <r>
    <s v="GIN ON THE RUN CO"/>
    <s v="BOTTLES"/>
    <x v="3"/>
    <x v="3"/>
    <x v="252"/>
    <n v="27160"/>
    <n v="12413"/>
    <x v="2"/>
    <s v="February"/>
    <s v="Q1"/>
    <x v="49"/>
  </r>
  <r>
    <s v="GIN ON THE RUN CO"/>
    <s v="BOTTLES"/>
    <x v="3"/>
    <x v="3"/>
    <x v="55"/>
    <n v="67176"/>
    <n v="19745"/>
    <x v="2"/>
    <s v="March"/>
    <s v="Q1"/>
    <x v="50"/>
  </r>
  <r>
    <s v="GIN ON THE RUN CO"/>
    <s v="BOTTLES"/>
    <x v="3"/>
    <x v="3"/>
    <x v="253"/>
    <n v="62135"/>
    <n v="13928"/>
    <x v="2"/>
    <s v="April"/>
    <s v="Q2"/>
    <x v="51"/>
  </r>
  <r>
    <s v="GIN ON THE RUN CO"/>
    <s v="BOTTLES"/>
    <x v="3"/>
    <x v="3"/>
    <x v="254"/>
    <n v="16292"/>
    <n v="10674"/>
    <x v="2"/>
    <s v="May"/>
    <s v="Q2"/>
    <x v="52"/>
  </r>
  <r>
    <s v="GIN ON THE RUN CO"/>
    <s v="BOTTLES"/>
    <x v="3"/>
    <x v="3"/>
    <x v="55"/>
    <n v="77723"/>
    <n v="17257"/>
    <x v="2"/>
    <s v="June"/>
    <s v="Q2"/>
    <x v="53"/>
  </r>
  <r>
    <s v="GIN ON THE RUN CO"/>
    <s v="BOTTLES"/>
    <x v="3"/>
    <x v="3"/>
    <x v="255"/>
    <n v="20106"/>
    <n v="13873"/>
    <x v="2"/>
    <s v="July"/>
    <s v="Q3"/>
    <x v="54"/>
  </r>
  <r>
    <s v="GIN ON THE RUN CO"/>
    <s v="BOTTLES"/>
    <x v="3"/>
    <x v="3"/>
    <x v="256"/>
    <n v="91228"/>
    <n v="19109"/>
    <x v="2"/>
    <s v="August"/>
    <s v="Q3"/>
    <x v="55"/>
  </r>
  <r>
    <s v="GIN ON THE RUN CO"/>
    <s v="BOTTLES"/>
    <x v="3"/>
    <x v="3"/>
    <x v="149"/>
    <n v="31915"/>
    <n v="12112"/>
    <x v="2"/>
    <s v="September"/>
    <s v="Q3"/>
    <x v="56"/>
  </r>
  <r>
    <s v="GIN ON THE RUN CO"/>
    <s v="BOTTLES"/>
    <x v="3"/>
    <x v="3"/>
    <x v="149"/>
    <n v="28137"/>
    <n v="10619"/>
    <x v="2"/>
    <s v="October"/>
    <s v="Q4"/>
    <x v="57"/>
  </r>
  <r>
    <s v="GIN ON THE RUN CO"/>
    <s v="BOTTLES"/>
    <x v="3"/>
    <x v="3"/>
    <x v="149"/>
    <n v="47215"/>
    <n v="10366"/>
    <x v="2"/>
    <s v="November"/>
    <s v="Q4"/>
    <x v="58"/>
  </r>
  <r>
    <s v="GIN ON THE RUN CO"/>
    <s v="BOTTLES"/>
    <x v="3"/>
    <x v="3"/>
    <x v="149"/>
    <n v="78866"/>
    <n v="11263"/>
    <x v="2"/>
    <s v="December"/>
    <s v="Q4"/>
    <x v="59"/>
  </r>
  <r>
    <s v="GIN ON THE RUN CO"/>
    <s v="ICE CUBES"/>
    <x v="3"/>
    <x v="3"/>
    <x v="149"/>
    <n v="97314"/>
    <n v="17060"/>
    <x v="2"/>
    <s v="January"/>
    <s v="Q1"/>
    <x v="60"/>
  </r>
  <r>
    <s v="GIN ON THE RUN CO"/>
    <s v="ICE CUBES"/>
    <x v="3"/>
    <x v="3"/>
    <x v="149"/>
    <n v="66890"/>
    <n v="18211"/>
    <x v="2"/>
    <s v="February"/>
    <s v="Q1"/>
    <x v="61"/>
  </r>
  <r>
    <s v="GIN ON THE RUN CO"/>
    <s v="ICE CUBES"/>
    <x v="3"/>
    <x v="3"/>
    <x v="149"/>
    <n v="63005"/>
    <n v="13370"/>
    <x v="2"/>
    <s v="March"/>
    <s v="Q1"/>
    <x v="62"/>
  </r>
  <r>
    <s v="GIN ON THE RUN CO"/>
    <s v="ICE CUBES"/>
    <x v="3"/>
    <x v="3"/>
    <x v="149"/>
    <n v="37146"/>
    <n v="12899"/>
    <x v="2"/>
    <s v="April"/>
    <s v="Q2"/>
    <x v="63"/>
  </r>
  <r>
    <s v="GIN ON THE RUN CO"/>
    <s v="ICE CUBES"/>
    <x v="3"/>
    <x v="3"/>
    <x v="149"/>
    <n v="40215"/>
    <n v="16726"/>
    <x v="2"/>
    <s v="May"/>
    <s v="Q2"/>
    <x v="64"/>
  </r>
  <r>
    <s v="GIN ON THE RUN CO"/>
    <s v="ICE CUBES"/>
    <x v="3"/>
    <x v="3"/>
    <x v="149"/>
    <n v="39839"/>
    <n v="14902"/>
    <x v="2"/>
    <s v="June"/>
    <s v="Q2"/>
    <x v="65"/>
  </r>
  <r>
    <s v="GIN ON THE RUN CO"/>
    <s v="ICE CUBES"/>
    <x v="3"/>
    <x v="3"/>
    <x v="148"/>
    <n v="79853"/>
    <n v="19256"/>
    <x v="2"/>
    <s v="July"/>
    <s v="Q3"/>
    <x v="66"/>
  </r>
  <r>
    <s v="GIN ON THE RUN CO"/>
    <s v="ICE CUBES"/>
    <x v="3"/>
    <x v="3"/>
    <x v="54"/>
    <n v="11497"/>
    <n v="17632"/>
    <x v="2"/>
    <s v="August"/>
    <s v="Q3"/>
    <x v="67"/>
  </r>
  <r>
    <s v="GIN ON THE RUN CO"/>
    <s v="ICE CUBES"/>
    <x v="3"/>
    <x v="3"/>
    <x v="54"/>
    <n v="65439"/>
    <n v="19436"/>
    <x v="2"/>
    <s v="September"/>
    <s v="Q3"/>
    <x v="68"/>
  </r>
  <r>
    <s v="GIN ON THE RUN CO"/>
    <s v="ICE CUBES"/>
    <x v="3"/>
    <x v="3"/>
    <x v="257"/>
    <n v="96978"/>
    <n v="14549"/>
    <x v="2"/>
    <s v="October"/>
    <s v="Q4"/>
    <x v="69"/>
  </r>
  <r>
    <s v="GIN ON THE RUN CO"/>
    <s v="ICE CUBES"/>
    <x v="3"/>
    <x v="3"/>
    <x v="63"/>
    <n v="95596"/>
    <n v="14016"/>
    <x v="2"/>
    <s v="November"/>
    <s v="Q4"/>
    <x v="70"/>
  </r>
  <r>
    <s v="GIN ON THE RUN CO"/>
    <s v="ICE CUBES"/>
    <x v="3"/>
    <x v="3"/>
    <x v="79"/>
    <n v="28496"/>
    <n v="17823"/>
    <x v="2"/>
    <s v="December"/>
    <s v="Q4"/>
    <x v="71"/>
  </r>
  <r>
    <s v="GIN ON THE RUN CO"/>
    <s v="TONIC"/>
    <x v="3"/>
    <x v="3"/>
    <x v="212"/>
    <n v="78392"/>
    <n v="19215"/>
    <x v="2"/>
    <s v="January"/>
    <s v="Q1"/>
    <x v="72"/>
  </r>
  <r>
    <s v="GIN ON THE RUN CO"/>
    <s v="TONIC"/>
    <x v="3"/>
    <x v="3"/>
    <x v="258"/>
    <n v="61077"/>
    <n v="11909"/>
    <x v="2"/>
    <s v="February"/>
    <s v="Q1"/>
    <x v="73"/>
  </r>
  <r>
    <s v="GIN ON THE RUN CO"/>
    <s v="TONIC"/>
    <x v="3"/>
    <x v="3"/>
    <x v="258"/>
    <n v="50033"/>
    <n v="16007"/>
    <x v="2"/>
    <s v="March"/>
    <s v="Q1"/>
    <x v="74"/>
  </r>
  <r>
    <s v="GIN ON THE RUN CO"/>
    <s v="TONIC"/>
    <x v="3"/>
    <x v="3"/>
    <x v="258"/>
    <n v="50577"/>
    <n v="19377"/>
    <x v="2"/>
    <s v="April"/>
    <s v="Q2"/>
    <x v="75"/>
  </r>
  <r>
    <s v="GIN ON THE RUN CO"/>
    <s v="TONIC"/>
    <x v="3"/>
    <x v="3"/>
    <x v="258"/>
    <n v="54040"/>
    <n v="10098"/>
    <x v="2"/>
    <s v="May"/>
    <s v="Q2"/>
    <x v="76"/>
  </r>
  <r>
    <s v="GIN ON THE RUN CO"/>
    <s v="TONIC"/>
    <x v="3"/>
    <x v="3"/>
    <x v="259"/>
    <n v="45057"/>
    <n v="14462"/>
    <x v="2"/>
    <s v="June"/>
    <s v="Q2"/>
    <x v="77"/>
  </r>
  <r>
    <s v="GIN ON THE RUN CO"/>
    <s v="TONIC"/>
    <x v="3"/>
    <x v="3"/>
    <x v="259"/>
    <n v="35558"/>
    <n v="13330"/>
    <x v="2"/>
    <s v="July"/>
    <s v="Q3"/>
    <x v="78"/>
  </r>
  <r>
    <s v="GIN ON THE RUN CO"/>
    <s v="TONIC"/>
    <x v="3"/>
    <x v="3"/>
    <x v="259"/>
    <n v="21217"/>
    <n v="14334"/>
    <x v="2"/>
    <s v="August"/>
    <s v="Q3"/>
    <x v="79"/>
  </r>
  <r>
    <s v="GIN ON THE RUN CO"/>
    <s v="TONIC"/>
    <x v="3"/>
    <x v="3"/>
    <x v="259"/>
    <n v="60244"/>
    <n v="18345"/>
    <x v="2"/>
    <s v="September"/>
    <s v="Q3"/>
    <x v="80"/>
  </r>
  <r>
    <s v="GIN ON THE RUN CO"/>
    <s v="TONIC"/>
    <x v="3"/>
    <x v="3"/>
    <x v="260"/>
    <n v="76362"/>
    <n v="15399"/>
    <x v="2"/>
    <s v="October"/>
    <s v="Q4"/>
    <x v="81"/>
  </r>
  <r>
    <s v="GIN ON THE RUN CO"/>
    <s v="TONIC"/>
    <x v="3"/>
    <x v="3"/>
    <x v="260"/>
    <n v="60119"/>
    <n v="15703"/>
    <x v="2"/>
    <s v="November"/>
    <s v="Q4"/>
    <x v="82"/>
  </r>
  <r>
    <s v="GIN ON THE RUN CO"/>
    <s v="TONIC"/>
    <x v="3"/>
    <x v="3"/>
    <x v="260"/>
    <n v="45139"/>
    <n v="13952"/>
    <x v="2"/>
    <s v="December"/>
    <s v="Q4"/>
    <x v="83"/>
  </r>
</pivotCacheRecords>
</file>

<file path=xl/pivotCache/pivotCacheRecords2.xml><?xml version="1.0" encoding="utf-8"?>
<pivotCacheRecords xmlns="http://schemas.openxmlformats.org/spreadsheetml/2006/main" xmlns:r="http://schemas.openxmlformats.org/officeDocument/2006/relationships" count="3">
  <r>
    <x v="0"/>
    <x v="0"/>
  </r>
  <r>
    <x v="1"/>
    <x v="1"/>
  </r>
  <r>
    <x v="2"/>
    <x v="2"/>
  </r>
</pivotCacheRecords>
</file>

<file path=xl/pivotCache/pivotCacheRecords3.xml><?xml version="1.0" encoding="utf-8"?>
<pivotCacheRecords xmlns="http://schemas.openxmlformats.org/spreadsheetml/2006/main" xmlns:r="http://schemas.openxmlformats.org/officeDocument/2006/relationships" count="3">
  <r>
    <x v="0"/>
    <x v="0"/>
  </r>
  <r>
    <x v="1"/>
    <x v="1"/>
  </r>
  <r>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1" cacheId="27" applyNumberFormats="0" applyBorderFormats="0" applyFontFormats="0" applyPatternFormats="0" applyAlignmentFormats="0" applyWidthHeightFormats="1" dataCaption="Values" updatedVersion="4" minRefreshableVersion="3" rowGrandTotals="0" colGrandTotals="0" itemPrintTitles="1" createdVersion="4" indent="0" outline="1" outlineData="1" multipleFieldFilters="0" chartFormat="20">
  <location ref="J2:M7" firstHeaderRow="1" firstDataRow="2" firstDataCol="1"/>
  <pivotFields count="12">
    <pivotField showAll="0"/>
    <pivotField showAll="0"/>
    <pivotField showAll="0">
      <items count="5">
        <item x="3"/>
        <item x="1"/>
        <item x="2"/>
        <item x="0"/>
        <item t="default"/>
      </items>
    </pivotField>
    <pivotField axis="axisRow" showAll="0">
      <items count="5">
        <item x="0"/>
        <item x="1"/>
        <item x="2"/>
        <item x="3"/>
        <item t="default"/>
      </items>
    </pivotField>
    <pivotField numFmtId="14" showAll="0">
      <items count="7">
        <item x="0"/>
        <item x="1"/>
        <item x="2"/>
        <item x="3"/>
        <item x="4"/>
        <item x="5"/>
        <item t="default"/>
      </items>
    </pivotField>
    <pivotField dataField="1" numFmtId="164" showAll="0"/>
    <pivotField numFmtId="164" showAll="0"/>
    <pivotField axis="axisCol" showAll="0">
      <items count="4">
        <item x="0"/>
        <item x="1"/>
        <item x="2"/>
        <item t="default"/>
      </items>
    </pivotField>
    <pivotField showAll="0"/>
    <pivotField showAll="0"/>
    <pivotField showAll="0"/>
    <pivotField showAll="0" defaultSubtotal="0">
      <items count="5">
        <item x="0"/>
        <item x="1"/>
        <item x="2"/>
        <item x="3"/>
        <item x="4"/>
      </items>
    </pivotField>
  </pivotFields>
  <rowFields count="1">
    <field x="3"/>
  </rowFields>
  <rowItems count="4">
    <i>
      <x/>
    </i>
    <i>
      <x v="1"/>
    </i>
    <i>
      <x v="2"/>
    </i>
    <i>
      <x v="3"/>
    </i>
  </rowItems>
  <colFields count="1">
    <field x="7"/>
  </colFields>
  <colItems count="3">
    <i>
      <x/>
    </i>
    <i>
      <x v="1"/>
    </i>
    <i>
      <x v="2"/>
    </i>
  </colItems>
  <dataFields count="1">
    <dataField name="Sum of SALES" fld="5" baseField="0" baseItem="0"/>
  </dataFields>
  <chartFormats count="8">
    <chartFormat chart="2" format="45" series="1">
      <pivotArea type="data" outline="0" fieldPosition="0">
        <references count="2">
          <reference field="4294967294" count="1" selected="0">
            <x v="0"/>
          </reference>
          <reference field="7" count="1" selected="0">
            <x v="0"/>
          </reference>
        </references>
      </pivotArea>
    </chartFormat>
    <chartFormat chart="2" format="46" series="1">
      <pivotArea type="data" outline="0" fieldPosition="0">
        <references count="2">
          <reference field="4294967294" count="1" selected="0">
            <x v="0"/>
          </reference>
          <reference field="7" count="1" selected="0">
            <x v="1"/>
          </reference>
        </references>
      </pivotArea>
    </chartFormat>
    <chartFormat chart="2" format="47" series="1">
      <pivotArea type="data" outline="0" fieldPosition="0">
        <references count="2">
          <reference field="4294967294" count="1" selected="0">
            <x v="0"/>
          </reference>
          <reference field="7" count="1" selected="0">
            <x v="2"/>
          </reference>
        </references>
      </pivotArea>
    </chartFormat>
    <chartFormat chart="2" format="48" series="1">
      <pivotArea type="data" outline="0" fieldPosition="0">
        <references count="1">
          <reference field="4294967294" count="1" selected="0">
            <x v="0"/>
          </reference>
        </references>
      </pivotArea>
    </chartFormat>
    <chartFormat chart="19" format="52" series="1">
      <pivotArea type="data" outline="0" fieldPosition="0">
        <references count="2">
          <reference field="4294967294" count="1" selected="0">
            <x v="0"/>
          </reference>
          <reference field="7" count="1" selected="0">
            <x v="0"/>
          </reference>
        </references>
      </pivotArea>
    </chartFormat>
    <chartFormat chart="19" format="53" series="1">
      <pivotArea type="data" outline="0" fieldPosition="0">
        <references count="2">
          <reference field="4294967294" count="1" selected="0">
            <x v="0"/>
          </reference>
          <reference field="7" count="1" selected="0">
            <x v="1"/>
          </reference>
        </references>
      </pivotArea>
    </chartFormat>
    <chartFormat chart="19" format="54" series="1">
      <pivotArea type="data" outline="0" fieldPosition="0">
        <references count="2">
          <reference field="4294967294" count="1" selected="0">
            <x v="0"/>
          </reference>
          <reference field="7" count="1" selected="0">
            <x v="2"/>
          </reference>
        </references>
      </pivotArea>
    </chartFormat>
    <chartFormat chart="19" format="55"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4" cacheId="28" applyNumberFormats="0" applyBorderFormats="0" applyFontFormats="0" applyPatternFormats="0" applyAlignmentFormats="0" applyWidthHeightFormats="1" dataCaption="Values" updatedVersion="4" minRefreshableVersion="3" rowGrandTotals="0" itemPrintTitles="1" createdVersion="4" indent="0" outline="1" outlineData="1" multipleFieldFilters="0">
  <location ref="H17:H18" firstHeaderRow="1" firstDataRow="1" firstDataCol="1"/>
  <pivotFields count="2">
    <pivotField axis="axisRow" showAll="0" defaultSubtotal="0">
      <items count="3">
        <item x="0"/>
        <item x="1"/>
        <item x="2"/>
      </items>
    </pivotField>
    <pivotField showAll="0" defaultSubtotal="0">
      <items count="3">
        <item h="1" x="1"/>
        <item h="1" x="0"/>
        <item x="2"/>
      </items>
    </pivotField>
  </pivotFields>
  <rowFields count="1">
    <field x="0"/>
  </rowFields>
  <rowItems count="1">
    <i>
      <x v="2"/>
    </i>
  </rowItems>
  <colItems count="1">
    <i/>
  </colItem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3" cacheId="27" applyNumberFormats="0" applyBorderFormats="0" applyFontFormats="0" applyPatternFormats="0" applyAlignmentFormats="0" applyWidthHeightFormats="1" dataCaption="Values" updatedVersion="4" minRefreshableVersion="3" rowGrandTotals="0" colGrandTotals="0" itemPrintTitles="1" createdVersion="4" indent="0" outline="1" outlineData="1" multipleFieldFilters="0" chartFormat="6">
  <location ref="U4:V9" firstHeaderRow="1" firstDataRow="1" firstDataCol="1" rowPageCount="1" colPageCount="1"/>
  <pivotFields count="12">
    <pivotField showAll="0"/>
    <pivotField showAll="0"/>
    <pivotField showAll="0">
      <items count="5">
        <item x="3"/>
        <item x="1"/>
        <item x="2"/>
        <item x="0"/>
        <item t="default"/>
      </items>
    </pivotField>
    <pivotField showAll="0">
      <items count="5">
        <item x="0"/>
        <item x="1"/>
        <item x="2"/>
        <item x="3"/>
        <item t="default"/>
      </items>
    </pivotField>
    <pivotField numFmtId="14" showAll="0">
      <items count="7">
        <item x="0"/>
        <item x="1"/>
        <item x="2"/>
        <item x="3"/>
        <item x="4"/>
        <item x="5"/>
        <item t="default"/>
      </items>
    </pivotField>
    <pivotField dataField="1" numFmtId="164" showAll="0"/>
    <pivotField numFmtId="164" showAll="0"/>
    <pivotField axis="axisPage" showAll="0">
      <items count="4">
        <item x="0"/>
        <item x="1"/>
        <item x="2"/>
        <item t="default"/>
      </items>
    </pivotField>
    <pivotField showAll="0"/>
    <pivotField showAll="0"/>
    <pivotField axis="axisRow" showAll="0" measureFilter="1" sortType="descending">
      <items count="124">
        <item x="2"/>
        <item x="6"/>
        <item x="12"/>
        <item x="0"/>
        <item x="64"/>
        <item x="13"/>
        <item x="14"/>
        <item x="105"/>
        <item x="65"/>
        <item x="66"/>
        <item x="108"/>
        <item x="109"/>
        <item x="59"/>
        <item x="86"/>
        <item x="31"/>
        <item x="85"/>
        <item x="96"/>
        <item x="67"/>
        <item x="121"/>
        <item x="92"/>
        <item x="122"/>
        <item x="110"/>
        <item x="111"/>
        <item x="68"/>
        <item x="54"/>
        <item x="100"/>
        <item x="55"/>
        <item x="101"/>
        <item x="3"/>
        <item x="9"/>
        <item x="71"/>
        <item x="72"/>
        <item x="15"/>
        <item x="7"/>
        <item x="41"/>
        <item x="5"/>
        <item x="84"/>
        <item x="16"/>
        <item x="70"/>
        <item x="57"/>
        <item x="73"/>
        <item x="102"/>
        <item x="19"/>
        <item x="97"/>
        <item x="17"/>
        <item x="39"/>
        <item x="56"/>
        <item x="51"/>
        <item x="76"/>
        <item x="103"/>
        <item x="60"/>
        <item x="49"/>
        <item x="113"/>
        <item x="75"/>
        <item x="48"/>
        <item x="58"/>
        <item x="20"/>
        <item x="21"/>
        <item x="61"/>
        <item x="37"/>
        <item x="90"/>
        <item x="94"/>
        <item x="116"/>
        <item x="117"/>
        <item x="120"/>
        <item x="74"/>
        <item x="115"/>
        <item x="38"/>
        <item x="18"/>
        <item x="106"/>
        <item x="87"/>
        <item x="22"/>
        <item x="23"/>
        <item x="43"/>
        <item x="88"/>
        <item x="107"/>
        <item x="50"/>
        <item x="24"/>
        <item x="78"/>
        <item x="8"/>
        <item x="77"/>
        <item x="95"/>
        <item x="89"/>
        <item x="10"/>
        <item x="11"/>
        <item x="52"/>
        <item x="91"/>
        <item x="4"/>
        <item x="25"/>
        <item x="79"/>
        <item x="69"/>
        <item x="93"/>
        <item x="99"/>
        <item x="80"/>
        <item x="81"/>
        <item x="26"/>
        <item x="32"/>
        <item x="118"/>
        <item x="104"/>
        <item x="27"/>
        <item x="33"/>
        <item x="112"/>
        <item x="114"/>
        <item x="42"/>
        <item x="98"/>
        <item x="34"/>
        <item x="40"/>
        <item x="119"/>
        <item x="44"/>
        <item x="53"/>
        <item x="46"/>
        <item x="45"/>
        <item x="82"/>
        <item x="62"/>
        <item x="47"/>
        <item x="35"/>
        <item x="28"/>
        <item x="29"/>
        <item x="83"/>
        <item x="36"/>
        <item x="1"/>
        <item x="63"/>
        <item x="30"/>
        <item t="default"/>
      </items>
      <autoSortScope>
        <pivotArea dataOnly="0" outline="0" fieldPosition="0">
          <references count="1">
            <reference field="4294967294" count="1" selected="0">
              <x v="0"/>
            </reference>
          </references>
        </pivotArea>
      </autoSortScope>
    </pivotField>
    <pivotField showAll="0" defaultSubtotal="0">
      <items count="5">
        <item x="0"/>
        <item x="1"/>
        <item x="2"/>
        <item x="3"/>
        <item x="4"/>
      </items>
    </pivotField>
  </pivotFields>
  <rowFields count="1">
    <field x="10"/>
  </rowFields>
  <rowItems count="5">
    <i>
      <x v="1"/>
    </i>
    <i>
      <x v="103"/>
    </i>
    <i>
      <x v="28"/>
    </i>
    <i>
      <x v="113"/>
    </i>
    <i>
      <x v="68"/>
    </i>
  </rowItems>
  <colItems count="1">
    <i/>
  </colItems>
  <pageFields count="1">
    <pageField fld="7" hier="-1"/>
  </pageFields>
  <dataFields count="1">
    <dataField name="Sum of SALES" fld="5" baseField="10" baseItem="0" numFmtId="3"/>
  </dataFields>
  <chartFormats count="9">
    <chartFormat chart="0" format="39" series="1">
      <pivotArea type="data" outline="0" fieldPosition="0">
        <references count="2">
          <reference field="4294967294" count="1" selected="0">
            <x v="0"/>
          </reference>
          <reference field="7" count="1" selected="0">
            <x v="0"/>
          </reference>
        </references>
      </pivotArea>
    </chartFormat>
    <chartFormat chart="0" format="40" series="1">
      <pivotArea type="data" outline="0" fieldPosition="0">
        <references count="2">
          <reference field="4294967294" count="1" selected="0">
            <x v="0"/>
          </reference>
          <reference field="7" count="1" selected="0">
            <x v="1"/>
          </reference>
        </references>
      </pivotArea>
    </chartFormat>
    <chartFormat chart="0" format="41" series="1">
      <pivotArea type="data" outline="0" fieldPosition="0">
        <references count="2">
          <reference field="4294967294" count="1" selected="0">
            <x v="0"/>
          </reference>
          <reference field="7" count="1" selected="0">
            <x v="2"/>
          </reference>
        </references>
      </pivotArea>
    </chartFormat>
    <chartFormat chart="3" format="48" series="1">
      <pivotArea type="data" outline="0" fieldPosition="0">
        <references count="1">
          <reference field="4294967294" count="1" selected="0">
            <x v="0"/>
          </reference>
        </references>
      </pivotArea>
    </chartFormat>
    <chartFormat chart="3" format="49">
      <pivotArea type="data" outline="0" fieldPosition="0">
        <references count="2">
          <reference field="4294967294" count="1" selected="0">
            <x v="0"/>
          </reference>
          <reference field="10" count="1" selected="0">
            <x v="1"/>
          </reference>
        </references>
      </pivotArea>
    </chartFormat>
    <chartFormat chart="3" format="50">
      <pivotArea type="data" outline="0" fieldPosition="0">
        <references count="2">
          <reference field="4294967294" count="1" selected="0">
            <x v="0"/>
          </reference>
          <reference field="10" count="1" selected="0">
            <x v="68"/>
          </reference>
        </references>
      </pivotArea>
    </chartFormat>
    <chartFormat chart="5" format="54" series="1">
      <pivotArea type="data" outline="0" fieldPosition="0">
        <references count="1">
          <reference field="4294967294" count="1" selected="0">
            <x v="0"/>
          </reference>
        </references>
      </pivotArea>
    </chartFormat>
    <chartFormat chart="5" format="55">
      <pivotArea type="data" outline="0" fieldPosition="0">
        <references count="2">
          <reference field="4294967294" count="1" selected="0">
            <x v="0"/>
          </reference>
          <reference field="10" count="1" selected="0">
            <x v="1"/>
          </reference>
        </references>
      </pivotArea>
    </chartFormat>
    <chartFormat chart="5" format="56">
      <pivotArea type="data" outline="0" fieldPosition="0">
        <references count="2">
          <reference field="4294967294" count="1" selected="0">
            <x v="0"/>
          </reference>
          <reference field="10" count="1" selected="0">
            <x v="68"/>
          </reference>
        </references>
      </pivotArea>
    </chartFormat>
  </chartFormats>
  <pivotTableStyleInfo name="PivotStyleMedium2" showRowHeaders="1" showColHeaders="1" showRowStripes="0" showColStripes="0" showLastColumn="1"/>
  <filters count="1">
    <filter fld="10" type="count" evalOrder="-1" id="2"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2" cacheId="27" applyNumberFormats="0" applyBorderFormats="0" applyFontFormats="0" applyPatternFormats="0" applyAlignmentFormats="0" applyWidthHeightFormats="1" dataCaption="Values" updatedVersion="4" minRefreshableVersion="3" rowGrandTotals="0" colGrandTotals="0" itemPrintTitles="1" createdVersion="4" indent="0" outline="1" outlineData="1" multipleFieldFilters="0" chartFormat="6">
  <location ref="O2:S18" firstHeaderRow="1" firstDataRow="2" firstDataCol="1"/>
  <pivotFields count="12">
    <pivotField showAll="0"/>
    <pivotField showAll="0"/>
    <pivotField showAll="0">
      <items count="5">
        <item x="3"/>
        <item x="1"/>
        <item x="2"/>
        <item x="0"/>
        <item t="default"/>
      </items>
    </pivotField>
    <pivotField axis="axisCol" showAll="0">
      <items count="5">
        <item x="0"/>
        <item x="1"/>
        <item x="2"/>
        <item x="3"/>
        <item t="default"/>
      </items>
    </pivotField>
    <pivotField axis="axisRow" numFmtId="14" showAll="0">
      <items count="7">
        <item x="0"/>
        <item x="1"/>
        <item x="2"/>
        <item x="3"/>
        <item x="4"/>
        <item x="5"/>
        <item t="default"/>
      </items>
    </pivotField>
    <pivotField dataField="1" numFmtId="164" showAll="0"/>
    <pivotField numFmtId="164" showAll="0"/>
    <pivotField showAll="0">
      <items count="4">
        <item x="0"/>
        <item x="1"/>
        <item x="2"/>
        <item t="default"/>
      </items>
    </pivotField>
    <pivotField showAll="0"/>
    <pivotField showAll="0"/>
    <pivotField showAll="0"/>
    <pivotField axis="axisRow" showAll="0" defaultSubtotal="0">
      <items count="5">
        <item x="0"/>
        <item x="1"/>
        <item x="2"/>
        <item x="3"/>
        <item x="4"/>
      </items>
    </pivotField>
  </pivotFields>
  <rowFields count="2">
    <field x="11"/>
    <field x="4"/>
  </rowFields>
  <rowItems count="15">
    <i>
      <x v="1"/>
    </i>
    <i r="1">
      <x v="1"/>
    </i>
    <i r="1">
      <x v="2"/>
    </i>
    <i r="1">
      <x v="3"/>
    </i>
    <i r="1">
      <x v="4"/>
    </i>
    <i>
      <x v="2"/>
    </i>
    <i r="1">
      <x v="1"/>
    </i>
    <i r="1">
      <x v="2"/>
    </i>
    <i r="1">
      <x v="3"/>
    </i>
    <i r="1">
      <x v="4"/>
    </i>
    <i>
      <x v="3"/>
    </i>
    <i r="1">
      <x v="1"/>
    </i>
    <i r="1">
      <x v="2"/>
    </i>
    <i r="1">
      <x v="3"/>
    </i>
    <i r="1">
      <x v="4"/>
    </i>
  </rowItems>
  <colFields count="1">
    <field x="3"/>
  </colFields>
  <colItems count="4">
    <i>
      <x/>
    </i>
    <i>
      <x v="1"/>
    </i>
    <i>
      <x v="2"/>
    </i>
    <i>
      <x v="3"/>
    </i>
  </colItems>
  <dataFields count="1">
    <dataField name="Sum of SALES" fld="5" baseField="0" baseItem="0"/>
  </dataFields>
  <chartFormats count="8">
    <chartFormat chart="3" format="50" series="1">
      <pivotArea type="data" outline="0" fieldPosition="0">
        <references count="2">
          <reference field="4294967294" count="1" selected="0">
            <x v="0"/>
          </reference>
          <reference field="3" count="1" selected="0">
            <x v="0"/>
          </reference>
        </references>
      </pivotArea>
    </chartFormat>
    <chartFormat chart="3" format="51" series="1">
      <pivotArea type="data" outline="0" fieldPosition="0">
        <references count="2">
          <reference field="4294967294" count="1" selected="0">
            <x v="0"/>
          </reference>
          <reference field="3" count="1" selected="0">
            <x v="1"/>
          </reference>
        </references>
      </pivotArea>
    </chartFormat>
    <chartFormat chart="3" format="52" series="1">
      <pivotArea type="data" outline="0" fieldPosition="0">
        <references count="2">
          <reference field="4294967294" count="1" selected="0">
            <x v="0"/>
          </reference>
          <reference field="3" count="1" selected="0">
            <x v="2"/>
          </reference>
        </references>
      </pivotArea>
    </chartFormat>
    <chartFormat chart="3" format="53" series="1">
      <pivotArea type="data" outline="0" fieldPosition="0">
        <references count="2">
          <reference field="4294967294" count="1" selected="0">
            <x v="0"/>
          </reference>
          <reference field="3" count="1" selected="0">
            <x v="3"/>
          </reference>
        </references>
      </pivotArea>
    </chartFormat>
    <chartFormat chart="5" format="58" series="1">
      <pivotArea type="data" outline="0" fieldPosition="0">
        <references count="2">
          <reference field="4294967294" count="1" selected="0">
            <x v="0"/>
          </reference>
          <reference field="3" count="1" selected="0">
            <x v="0"/>
          </reference>
        </references>
      </pivotArea>
    </chartFormat>
    <chartFormat chart="5" format="59" series="1">
      <pivotArea type="data" outline="0" fieldPosition="0">
        <references count="2">
          <reference field="4294967294" count="1" selected="0">
            <x v="0"/>
          </reference>
          <reference field="3" count="1" selected="0">
            <x v="1"/>
          </reference>
        </references>
      </pivotArea>
    </chartFormat>
    <chartFormat chart="5" format="60" series="1">
      <pivotArea type="data" outline="0" fieldPosition="0">
        <references count="2">
          <reference field="4294967294" count="1" selected="0">
            <x v="0"/>
          </reference>
          <reference field="3" count="1" selected="0">
            <x v="2"/>
          </reference>
        </references>
      </pivotArea>
    </chartFormat>
    <chartFormat chart="5" format="61" series="1">
      <pivotArea type="data" outline="0" fieldPosition="0">
        <references count="2">
          <reference field="4294967294" count="1" selected="0">
            <x v="0"/>
          </reference>
          <reference field="3" count="1" selected="0">
            <x v="3"/>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2" cacheId="29" applyNumberFormats="0" applyBorderFormats="0" applyFontFormats="0" applyPatternFormats="0" applyAlignmentFormats="0" applyWidthHeightFormats="1" dataCaption="Values" updatedVersion="4" minRefreshableVersion="3" useAutoFormatting="1" rowGrandTotals="0" itemPrintTitles="1" createdVersion="4" indent="0" outline="1" outlineData="1" multipleFieldFilters="0">
  <location ref="D9:D10" firstHeaderRow="1" firstDataRow="1" firstDataCol="1"/>
  <pivotFields count="2">
    <pivotField axis="axisRow" showAll="0">
      <items count="4">
        <item x="0"/>
        <item x="1"/>
        <item x="2"/>
        <item t="default"/>
      </items>
    </pivotField>
    <pivotField showAll="0">
      <items count="4">
        <item x="1"/>
        <item h="1" x="0"/>
        <item h="1" x="2"/>
        <item t="default"/>
      </items>
    </pivotField>
  </pivotFields>
  <rowFields count="1">
    <field x="0"/>
  </rowFields>
  <rowItems count="1">
    <i>
      <x v="1"/>
    </i>
  </rowItems>
  <colItems count="1">
    <i/>
  </colItem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CHART" sourceName="CHART">
  <pivotTables>
    <pivotTable tabId="6" name="PivotTable4"/>
  </pivotTables>
  <data>
    <tabular pivotCacheId="4">
      <items count="3">
        <i x="1"/>
        <i x="0"/>
        <i x="2"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SALES_REGION" sourceName="SALES REGION">
  <pivotTables>
    <pivotTable tabId="6" name="PivotTable1"/>
    <pivotTable tabId="6" name="PivotTable2"/>
    <pivotTable tabId="6" name="PivotTable3"/>
  </pivotTables>
  <data>
    <tabular pivotCacheId="5">
      <items count="4">
        <i x="0" s="1"/>
        <i x="1" s="1"/>
        <i x="2" s="1"/>
        <i x="3"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FINANCIAL_YEAR" sourceName="FINANCIAL YEAR">
  <pivotTables>
    <pivotTable tabId="6" name="PivotTable1"/>
    <pivotTable tabId="6" name="PivotTable2"/>
    <pivotTable tabId="6" name="PivotTable3"/>
  </pivotTables>
  <data>
    <tabular pivotCacheId="5">
      <items count="3">
        <i x="0" s="1"/>
        <i x="1" s="1"/>
        <i x="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SALES_PERSON" sourceName="SALES PERSON">
  <pivotTables>
    <pivotTable tabId="6" name="PivotTable1"/>
    <pivotTable tabId="6" name="PivotTable2"/>
    <pivotTable tabId="6" name="PivotTable3"/>
  </pivotTables>
  <data>
    <tabular pivotCacheId="5">
      <items count="4">
        <i x="3" s="1"/>
        <i x="1" s="1"/>
        <i x="2" s="1"/>
        <i x="0"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CHART1" sourceName="CHART">
  <pivotTables>
    <pivotTable tabId="7" name="PivotTable2"/>
  </pivotTables>
  <data>
    <tabular pivotCacheId="6">
      <items count="3">
        <i x="1" s="1"/>
        <i x="0"/>
        <i x="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CHART" cache="Slicer_CHART" caption="CHART" style="SlicerStyleDark5" rowHeight="257175"/>
  <slicer name="SALES REGION" cache="Slicer_SALES_REGION" caption="SALES REGION" style="SlicerStyleDark5" rowHeight="257175"/>
  <slicer name="FINANCIAL YEAR" cache="Slicer_FINANCIAL_YEAR" caption="FINANCIAL YEAR" style="SlicerStyleDark5" rowHeight="257175"/>
  <slicer name="SALES PERSON" cache="Slicer_SALES_PERSON" caption="SALES PERSON" style="SlicerStyleDark5" rowHeight="257175"/>
</slicers>
</file>

<file path=xl/slicers/slicer2.xml><?xml version="1.0" encoding="utf-8"?>
<slicers xmlns="http://schemas.microsoft.com/office/spreadsheetml/2009/9/main" xmlns:mc="http://schemas.openxmlformats.org/markup-compatibility/2006" xmlns:x="http://schemas.openxmlformats.org/spreadsheetml/2006/main" mc:Ignorable="x">
  <slicer name="SALES REGION 1" cache="Slicer_SALES_REGION" caption="SALES REGION" rowHeight="257175"/>
  <slicer name="FINANCIAL YEAR 1" cache="Slicer_FINANCIAL_YEAR" caption="FINANCIAL YEAR" rowHeight="257175"/>
  <slicer name="SALES PERSON 1" cache="Slicer_SALES_PERSON" caption="SALES PERSON" rowHeight="257175"/>
  <slicer name="CHART 1" cache="Slicer_CHART1" caption="CHART" rowHeight="257175"/>
</slicers>
</file>

<file path=xl/tables/table1.xml><?xml version="1.0" encoding="utf-8"?>
<table xmlns="http://schemas.openxmlformats.org/spreadsheetml/2006/main" id="1" name="Table13" displayName="Table13" ref="A1:K578" totalsRowCount="1" headerRowDxfId="23" dataDxfId="22">
  <autoFilter ref="A1:K577"/>
  <tableColumns count="11">
    <tableColumn id="1" name="CUSTOMER" totalsRowLabel="Total" dataDxfId="21" totalsRowDxfId="20"/>
    <tableColumn id="2" name="PRODUCTS" dataDxfId="19" totalsRowDxfId="18"/>
    <tableColumn id="3" name="SALES PERSON" dataDxfId="17" totalsRowDxfId="16"/>
    <tableColumn id="4" name="SALES REGION" dataDxfId="15" totalsRowDxfId="14"/>
    <tableColumn id="5" name="ORDER DATE" dataDxfId="13" totalsRowDxfId="12"/>
    <tableColumn id="6" name="SALES" totalsRowFunction="count" dataDxfId="11" totalsRowDxfId="10" dataCellStyle="Comma"/>
    <tableColumn id="11" name="COSTS" dataDxfId="9" totalsRowDxfId="8" dataCellStyle="Comma"/>
    <tableColumn id="7" name="FINANCIAL YEAR" dataDxfId="7" totalsRowDxfId="6"/>
    <tableColumn id="8" name="SALES MONTH" dataDxfId="5" totalsRowDxfId="4"/>
    <tableColumn id="9" name="SALES QTR" totalsRowFunction="count" dataDxfId="3" totalsRowDxfId="2"/>
    <tableColumn id="10" name="CHANNEL PARTNERS"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microsoft.com/office/2007/relationships/slicer" Target="../slicers/slicer1.xml"/><Relationship Id="rId3" Type="http://schemas.openxmlformats.org/officeDocument/2006/relationships/pivotTable" Target="../pivotTables/pivotTable3.xml"/><Relationship Id="rId7" Type="http://schemas.openxmlformats.org/officeDocument/2006/relationships/vmlDrawing" Target="../drawings/vmlDrawing1.v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5.xml"/><Relationship Id="rId5" Type="http://schemas.microsoft.com/office/2007/relationships/slicer" Target="../slicers/slicer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showGridLines="0" topLeftCell="A2" zoomScale="80" zoomScaleNormal="80" workbookViewId="0">
      <selection activeCell="A16" sqref="A16"/>
    </sheetView>
  </sheetViews>
  <sheetFormatPr defaultColWidth="23.125" defaultRowHeight="20.25" customHeight="1" x14ac:dyDescent="0.25"/>
  <cols>
    <col min="1" max="4" width="23.125" style="27"/>
    <col min="5" max="5" width="23.125" style="28"/>
    <col min="6" max="7" width="23.125" style="29"/>
    <col min="8" max="10" width="23.125" style="27"/>
    <col min="11" max="11" width="26.625" style="26" customWidth="1"/>
    <col min="12" max="16384" width="23.125" style="26"/>
  </cols>
  <sheetData>
    <row r="1" spans="1:11" ht="20.25" customHeight="1" x14ac:dyDescent="0.25">
      <c r="A1" s="23" t="s">
        <v>12</v>
      </c>
      <c r="B1" s="23" t="s">
        <v>13</v>
      </c>
      <c r="C1" s="23" t="s">
        <v>14</v>
      </c>
      <c r="D1" s="23" t="s">
        <v>15</v>
      </c>
      <c r="E1" s="24" t="s">
        <v>16</v>
      </c>
      <c r="F1" s="25" t="s">
        <v>17</v>
      </c>
      <c r="G1" s="25" t="s">
        <v>18</v>
      </c>
      <c r="H1" s="23" t="s">
        <v>19</v>
      </c>
      <c r="I1" s="23" t="s">
        <v>20</v>
      </c>
      <c r="J1" s="23" t="s">
        <v>21</v>
      </c>
      <c r="K1" s="23" t="s">
        <v>22</v>
      </c>
    </row>
    <row r="2" spans="1:11" ht="20.25" customHeight="1" x14ac:dyDescent="0.25">
      <c r="A2" s="27" t="s">
        <v>23</v>
      </c>
      <c r="B2" s="27" t="s">
        <v>24</v>
      </c>
      <c r="C2" s="27" t="s">
        <v>0</v>
      </c>
      <c r="D2" s="27" t="s">
        <v>25</v>
      </c>
      <c r="E2" s="28">
        <v>41012</v>
      </c>
      <c r="F2" s="29">
        <v>24640</v>
      </c>
      <c r="G2" s="29">
        <v>16999</v>
      </c>
      <c r="H2" s="27">
        <v>2012</v>
      </c>
      <c r="I2" s="27" t="s">
        <v>26</v>
      </c>
      <c r="J2" s="27" t="s">
        <v>27</v>
      </c>
      <c r="K2" s="27" t="s">
        <v>28</v>
      </c>
    </row>
    <row r="3" spans="1:11" ht="20.25" customHeight="1" x14ac:dyDescent="0.25">
      <c r="A3" s="27" t="s">
        <v>23</v>
      </c>
      <c r="B3" s="27" t="s">
        <v>24</v>
      </c>
      <c r="C3" s="27" t="s">
        <v>0</v>
      </c>
      <c r="D3" s="27" t="s">
        <v>25</v>
      </c>
      <c r="E3" s="28">
        <v>41264</v>
      </c>
      <c r="F3" s="29">
        <v>24640</v>
      </c>
      <c r="G3" s="29">
        <v>13059</v>
      </c>
      <c r="H3" s="27">
        <v>2012</v>
      </c>
      <c r="I3" s="27" t="s">
        <v>29</v>
      </c>
      <c r="J3" s="27" t="s">
        <v>27</v>
      </c>
      <c r="K3" s="27" t="s">
        <v>30</v>
      </c>
    </row>
    <row r="4" spans="1:11" ht="20.25" customHeight="1" x14ac:dyDescent="0.25">
      <c r="A4" s="27" t="s">
        <v>23</v>
      </c>
      <c r="B4" s="27" t="s">
        <v>24</v>
      </c>
      <c r="C4" s="27" t="s">
        <v>0</v>
      </c>
      <c r="D4" s="27" t="s">
        <v>25</v>
      </c>
      <c r="E4" s="28">
        <v>41267</v>
      </c>
      <c r="F4" s="29">
        <v>29923</v>
      </c>
      <c r="G4" s="29">
        <v>13826</v>
      </c>
      <c r="H4" s="27">
        <v>2012</v>
      </c>
      <c r="I4" s="27" t="s">
        <v>31</v>
      </c>
      <c r="J4" s="27" t="s">
        <v>27</v>
      </c>
      <c r="K4" s="27" t="s">
        <v>32</v>
      </c>
    </row>
    <row r="5" spans="1:11" ht="20.25" customHeight="1" x14ac:dyDescent="0.25">
      <c r="A5" s="27" t="s">
        <v>23</v>
      </c>
      <c r="B5" s="27" t="s">
        <v>24</v>
      </c>
      <c r="C5" s="27" t="s">
        <v>0</v>
      </c>
      <c r="D5" s="27" t="s">
        <v>25</v>
      </c>
      <c r="E5" s="28">
        <v>41267</v>
      </c>
      <c r="F5" s="29">
        <v>66901</v>
      </c>
      <c r="G5" s="29">
        <v>18658</v>
      </c>
      <c r="H5" s="27">
        <v>2012</v>
      </c>
      <c r="I5" s="27" t="s">
        <v>33</v>
      </c>
      <c r="J5" s="27" t="s">
        <v>34</v>
      </c>
      <c r="K5" s="27" t="s">
        <v>35</v>
      </c>
    </row>
    <row r="6" spans="1:11" ht="20.25" customHeight="1" x14ac:dyDescent="0.25">
      <c r="A6" s="27" t="s">
        <v>23</v>
      </c>
      <c r="B6" s="27" t="s">
        <v>24</v>
      </c>
      <c r="C6" s="27" t="s">
        <v>0</v>
      </c>
      <c r="D6" s="27" t="s">
        <v>25</v>
      </c>
      <c r="E6" s="28">
        <v>41272</v>
      </c>
      <c r="F6" s="29">
        <v>63116</v>
      </c>
      <c r="G6" s="29">
        <v>19949</v>
      </c>
      <c r="H6" s="27">
        <v>2012</v>
      </c>
      <c r="I6" s="27" t="s">
        <v>36</v>
      </c>
      <c r="J6" s="27" t="s">
        <v>34</v>
      </c>
      <c r="K6" s="27" t="s">
        <v>37</v>
      </c>
    </row>
    <row r="7" spans="1:11" ht="20.25" customHeight="1" x14ac:dyDescent="0.25">
      <c r="A7" s="27" t="s">
        <v>23</v>
      </c>
      <c r="B7" s="27" t="s">
        <v>24</v>
      </c>
      <c r="C7" s="27" t="s">
        <v>0</v>
      </c>
      <c r="D7" s="27" t="s">
        <v>25</v>
      </c>
      <c r="E7" s="28">
        <v>41088</v>
      </c>
      <c r="F7" s="29">
        <v>38281</v>
      </c>
      <c r="G7" s="29">
        <v>15054</v>
      </c>
      <c r="H7" s="27">
        <v>2012</v>
      </c>
      <c r="I7" s="27" t="s">
        <v>38</v>
      </c>
      <c r="J7" s="27" t="s">
        <v>34</v>
      </c>
      <c r="K7" s="27" t="s">
        <v>39</v>
      </c>
    </row>
    <row r="8" spans="1:11" ht="20.25" customHeight="1" x14ac:dyDescent="0.25">
      <c r="A8" s="27" t="s">
        <v>23</v>
      </c>
      <c r="B8" s="27" t="s">
        <v>24</v>
      </c>
      <c r="C8" s="27" t="s">
        <v>0</v>
      </c>
      <c r="D8" s="27" t="s">
        <v>25</v>
      </c>
      <c r="E8" s="28">
        <v>41088</v>
      </c>
      <c r="F8" s="29">
        <v>57650</v>
      </c>
      <c r="G8" s="29">
        <v>15524</v>
      </c>
      <c r="H8" s="27">
        <v>2012</v>
      </c>
      <c r="I8" s="27" t="s">
        <v>40</v>
      </c>
      <c r="J8" s="27" t="s">
        <v>41</v>
      </c>
      <c r="K8" s="27" t="s">
        <v>42</v>
      </c>
    </row>
    <row r="9" spans="1:11" ht="20.25" customHeight="1" x14ac:dyDescent="0.25">
      <c r="A9" s="27" t="s">
        <v>23</v>
      </c>
      <c r="B9" s="27" t="s">
        <v>24</v>
      </c>
      <c r="C9" s="27" t="s">
        <v>0</v>
      </c>
      <c r="D9" s="27" t="s">
        <v>25</v>
      </c>
      <c r="E9" s="28">
        <v>41089</v>
      </c>
      <c r="F9" s="29">
        <v>90967</v>
      </c>
      <c r="G9" s="29">
        <v>18794</v>
      </c>
      <c r="H9" s="27">
        <v>2012</v>
      </c>
      <c r="I9" s="27" t="s">
        <v>43</v>
      </c>
      <c r="J9" s="27" t="s">
        <v>41</v>
      </c>
      <c r="K9" s="27" t="s">
        <v>44</v>
      </c>
    </row>
    <row r="10" spans="1:11" ht="20.25" customHeight="1" x14ac:dyDescent="0.25">
      <c r="A10" s="27" t="s">
        <v>23</v>
      </c>
      <c r="B10" s="27" t="s">
        <v>24</v>
      </c>
      <c r="C10" s="27" t="s">
        <v>0</v>
      </c>
      <c r="D10" s="27" t="s">
        <v>25</v>
      </c>
      <c r="E10" s="28">
        <v>41089</v>
      </c>
      <c r="F10" s="29">
        <v>11910</v>
      </c>
      <c r="G10" s="29">
        <v>14775</v>
      </c>
      <c r="H10" s="27">
        <v>2012</v>
      </c>
      <c r="I10" s="27" t="s">
        <v>45</v>
      </c>
      <c r="J10" s="27" t="s">
        <v>41</v>
      </c>
      <c r="K10" s="27" t="s">
        <v>46</v>
      </c>
    </row>
    <row r="11" spans="1:11" ht="20.25" customHeight="1" x14ac:dyDescent="0.25">
      <c r="A11" s="27" t="s">
        <v>23</v>
      </c>
      <c r="B11" s="27" t="s">
        <v>24</v>
      </c>
      <c r="C11" s="27" t="s">
        <v>0</v>
      </c>
      <c r="D11" s="27" t="s">
        <v>25</v>
      </c>
      <c r="E11" s="28">
        <v>41096</v>
      </c>
      <c r="F11" s="29">
        <v>59531</v>
      </c>
      <c r="G11" s="29">
        <v>10870</v>
      </c>
      <c r="H11" s="27">
        <v>2012</v>
      </c>
      <c r="I11" s="27" t="s">
        <v>47</v>
      </c>
      <c r="J11" s="27" t="s">
        <v>48</v>
      </c>
      <c r="K11" s="27" t="s">
        <v>49</v>
      </c>
    </row>
    <row r="12" spans="1:11" ht="20.25" customHeight="1" x14ac:dyDescent="0.25">
      <c r="A12" s="27" t="s">
        <v>23</v>
      </c>
      <c r="B12" s="27" t="s">
        <v>24</v>
      </c>
      <c r="C12" s="27" t="s">
        <v>0</v>
      </c>
      <c r="D12" s="27" t="s">
        <v>25</v>
      </c>
      <c r="E12" s="28">
        <v>41096</v>
      </c>
      <c r="F12" s="29">
        <v>88297</v>
      </c>
      <c r="G12" s="29">
        <v>16134</v>
      </c>
      <c r="H12" s="27">
        <v>2012</v>
      </c>
      <c r="I12" s="27" t="s">
        <v>50</v>
      </c>
      <c r="J12" s="27" t="s">
        <v>48</v>
      </c>
      <c r="K12" s="27" t="s">
        <v>51</v>
      </c>
    </row>
    <row r="13" spans="1:11" ht="20.25" customHeight="1" x14ac:dyDescent="0.25">
      <c r="A13" s="27" t="s">
        <v>23</v>
      </c>
      <c r="B13" s="27" t="s">
        <v>24</v>
      </c>
      <c r="C13" s="27" t="s">
        <v>0</v>
      </c>
      <c r="D13" s="27" t="s">
        <v>25</v>
      </c>
      <c r="E13" s="28">
        <v>41160</v>
      </c>
      <c r="F13" s="29">
        <v>87868</v>
      </c>
      <c r="G13" s="29">
        <v>16886</v>
      </c>
      <c r="H13" s="27">
        <v>2012</v>
      </c>
      <c r="I13" s="27" t="s">
        <v>52</v>
      </c>
      <c r="J13" s="27" t="s">
        <v>48</v>
      </c>
      <c r="K13" s="27" t="s">
        <v>53</v>
      </c>
    </row>
    <row r="14" spans="1:11" ht="20.25" customHeight="1" x14ac:dyDescent="0.25">
      <c r="A14" s="27" t="s">
        <v>23</v>
      </c>
      <c r="B14" s="27" t="s">
        <v>54</v>
      </c>
      <c r="C14" s="27" t="s">
        <v>0</v>
      </c>
      <c r="D14" s="27" t="s">
        <v>25</v>
      </c>
      <c r="E14" s="28">
        <v>41160</v>
      </c>
      <c r="F14" s="29">
        <v>95527</v>
      </c>
      <c r="G14" s="29">
        <v>19530</v>
      </c>
      <c r="H14" s="27">
        <v>2012</v>
      </c>
      <c r="I14" s="27" t="s">
        <v>26</v>
      </c>
      <c r="J14" s="27" t="s">
        <v>27</v>
      </c>
      <c r="K14" s="27" t="s">
        <v>55</v>
      </c>
    </row>
    <row r="15" spans="1:11" ht="20.25" customHeight="1" x14ac:dyDescent="0.25">
      <c r="A15" s="27" t="s">
        <v>23</v>
      </c>
      <c r="B15" s="27" t="s">
        <v>54</v>
      </c>
      <c r="C15" s="27" t="s">
        <v>0</v>
      </c>
      <c r="D15" s="27" t="s">
        <v>25</v>
      </c>
      <c r="E15" s="28">
        <v>41090</v>
      </c>
      <c r="F15" s="29">
        <v>90599</v>
      </c>
      <c r="G15" s="29">
        <v>17151</v>
      </c>
      <c r="H15" s="27">
        <v>2012</v>
      </c>
      <c r="I15" s="27" t="s">
        <v>29</v>
      </c>
      <c r="J15" s="27" t="s">
        <v>27</v>
      </c>
      <c r="K15" s="27" t="s">
        <v>56</v>
      </c>
    </row>
    <row r="16" spans="1:11" ht="20.25" customHeight="1" x14ac:dyDescent="0.25">
      <c r="A16" s="27" t="s">
        <v>23</v>
      </c>
      <c r="B16" s="27" t="s">
        <v>54</v>
      </c>
      <c r="C16" s="27" t="s">
        <v>0</v>
      </c>
      <c r="D16" s="27" t="s">
        <v>25</v>
      </c>
      <c r="E16" s="28">
        <v>41266</v>
      </c>
      <c r="F16" s="29">
        <v>17030</v>
      </c>
      <c r="G16" s="29">
        <v>11262</v>
      </c>
      <c r="H16" s="27">
        <v>2012</v>
      </c>
      <c r="I16" s="27" t="s">
        <v>31</v>
      </c>
      <c r="J16" s="27" t="s">
        <v>27</v>
      </c>
      <c r="K16" s="27" t="s">
        <v>57</v>
      </c>
    </row>
    <row r="17" spans="1:11" ht="20.25" customHeight="1" x14ac:dyDescent="0.25">
      <c r="A17" s="27" t="s">
        <v>23</v>
      </c>
      <c r="B17" s="27" t="s">
        <v>54</v>
      </c>
      <c r="C17" s="27" t="s">
        <v>0</v>
      </c>
      <c r="D17" s="27" t="s">
        <v>25</v>
      </c>
      <c r="E17" s="28">
        <v>41251</v>
      </c>
      <c r="F17" s="29">
        <v>65026</v>
      </c>
      <c r="G17" s="29">
        <v>10309</v>
      </c>
      <c r="H17" s="27">
        <v>2012</v>
      </c>
      <c r="I17" s="27" t="s">
        <v>33</v>
      </c>
      <c r="J17" s="27" t="s">
        <v>34</v>
      </c>
      <c r="K17" s="27" t="s">
        <v>58</v>
      </c>
    </row>
    <row r="18" spans="1:11" ht="20.25" customHeight="1" x14ac:dyDescent="0.25">
      <c r="A18" s="27" t="s">
        <v>23</v>
      </c>
      <c r="B18" s="27" t="s">
        <v>54</v>
      </c>
      <c r="C18" s="27" t="s">
        <v>0</v>
      </c>
      <c r="D18" s="27" t="s">
        <v>25</v>
      </c>
      <c r="E18" s="28">
        <v>41210</v>
      </c>
      <c r="F18" s="29">
        <v>57579</v>
      </c>
      <c r="G18" s="29">
        <v>17183</v>
      </c>
      <c r="H18" s="27">
        <v>2012</v>
      </c>
      <c r="I18" s="27" t="s">
        <v>36</v>
      </c>
      <c r="J18" s="27" t="s">
        <v>34</v>
      </c>
      <c r="K18" s="27" t="s">
        <v>59</v>
      </c>
    </row>
    <row r="19" spans="1:11" ht="20.25" customHeight="1" x14ac:dyDescent="0.25">
      <c r="A19" s="27" t="s">
        <v>23</v>
      </c>
      <c r="B19" s="27" t="s">
        <v>54</v>
      </c>
      <c r="C19" s="27" t="s">
        <v>0</v>
      </c>
      <c r="D19" s="27" t="s">
        <v>25</v>
      </c>
      <c r="E19" s="28">
        <v>41210</v>
      </c>
      <c r="F19" s="29">
        <v>34338</v>
      </c>
      <c r="G19" s="29">
        <v>15907</v>
      </c>
      <c r="H19" s="27">
        <v>2012</v>
      </c>
      <c r="I19" s="27" t="s">
        <v>38</v>
      </c>
      <c r="J19" s="27" t="s">
        <v>34</v>
      </c>
      <c r="K19" s="27" t="s">
        <v>60</v>
      </c>
    </row>
    <row r="20" spans="1:11" ht="20.25" customHeight="1" x14ac:dyDescent="0.25">
      <c r="A20" s="27" t="s">
        <v>23</v>
      </c>
      <c r="B20" s="27" t="s">
        <v>54</v>
      </c>
      <c r="C20" s="27" t="s">
        <v>0</v>
      </c>
      <c r="D20" s="27" t="s">
        <v>25</v>
      </c>
      <c r="E20" s="28">
        <v>41167</v>
      </c>
      <c r="F20" s="29">
        <v>90387</v>
      </c>
      <c r="G20" s="29">
        <v>17607</v>
      </c>
      <c r="H20" s="27">
        <v>2012</v>
      </c>
      <c r="I20" s="27" t="s">
        <v>40</v>
      </c>
      <c r="J20" s="27" t="s">
        <v>41</v>
      </c>
      <c r="K20" s="27" t="s">
        <v>61</v>
      </c>
    </row>
    <row r="21" spans="1:11" ht="20.25" customHeight="1" x14ac:dyDescent="0.25">
      <c r="A21" s="27" t="s">
        <v>23</v>
      </c>
      <c r="B21" s="27" t="s">
        <v>54</v>
      </c>
      <c r="C21" s="27" t="s">
        <v>0</v>
      </c>
      <c r="D21" s="27" t="s">
        <v>25</v>
      </c>
      <c r="E21" s="28">
        <v>41210</v>
      </c>
      <c r="F21" s="29">
        <v>62324</v>
      </c>
      <c r="G21" s="29">
        <v>18267</v>
      </c>
      <c r="H21" s="27">
        <v>2012</v>
      </c>
      <c r="I21" s="27" t="s">
        <v>43</v>
      </c>
      <c r="J21" s="27" t="s">
        <v>41</v>
      </c>
      <c r="K21" s="27" t="s">
        <v>62</v>
      </c>
    </row>
    <row r="22" spans="1:11" ht="20.25" customHeight="1" x14ac:dyDescent="0.25">
      <c r="A22" s="27" t="s">
        <v>23</v>
      </c>
      <c r="B22" s="27" t="s">
        <v>54</v>
      </c>
      <c r="C22" s="27" t="s">
        <v>0</v>
      </c>
      <c r="D22" s="27" t="s">
        <v>25</v>
      </c>
      <c r="E22" s="28">
        <v>41213</v>
      </c>
      <c r="F22" s="29">
        <v>28871</v>
      </c>
      <c r="G22" s="29">
        <v>17130</v>
      </c>
      <c r="H22" s="27">
        <v>2012</v>
      </c>
      <c r="I22" s="27" t="s">
        <v>45</v>
      </c>
      <c r="J22" s="27" t="s">
        <v>41</v>
      </c>
      <c r="K22" s="27" t="s">
        <v>63</v>
      </c>
    </row>
    <row r="23" spans="1:11" ht="20.25" customHeight="1" x14ac:dyDescent="0.25">
      <c r="A23" s="27" t="s">
        <v>23</v>
      </c>
      <c r="B23" s="27" t="s">
        <v>54</v>
      </c>
      <c r="C23" s="27" t="s">
        <v>0</v>
      </c>
      <c r="D23" s="27" t="s">
        <v>25</v>
      </c>
      <c r="E23" s="28">
        <v>41272</v>
      </c>
      <c r="F23" s="29">
        <v>34714</v>
      </c>
      <c r="G23" s="29">
        <v>14482</v>
      </c>
      <c r="H23" s="27">
        <v>2012</v>
      </c>
      <c r="I23" s="27" t="s">
        <v>47</v>
      </c>
      <c r="J23" s="27" t="s">
        <v>48</v>
      </c>
      <c r="K23" s="27" t="s">
        <v>64</v>
      </c>
    </row>
    <row r="24" spans="1:11" ht="20.25" customHeight="1" x14ac:dyDescent="0.25">
      <c r="A24" s="27" t="s">
        <v>23</v>
      </c>
      <c r="B24" s="27" t="s">
        <v>54</v>
      </c>
      <c r="C24" s="27" t="s">
        <v>0</v>
      </c>
      <c r="D24" s="27" t="s">
        <v>25</v>
      </c>
      <c r="E24" s="28">
        <v>41014</v>
      </c>
      <c r="F24" s="29">
        <v>38668</v>
      </c>
      <c r="G24" s="29">
        <v>19292</v>
      </c>
      <c r="H24" s="27">
        <v>2012</v>
      </c>
      <c r="I24" s="27" t="s">
        <v>50</v>
      </c>
      <c r="J24" s="27" t="s">
        <v>48</v>
      </c>
      <c r="K24" s="27" t="s">
        <v>65</v>
      </c>
    </row>
    <row r="25" spans="1:11" ht="20.25" customHeight="1" x14ac:dyDescent="0.25">
      <c r="A25" s="27" t="s">
        <v>23</v>
      </c>
      <c r="B25" s="27" t="s">
        <v>54</v>
      </c>
      <c r="C25" s="27" t="s">
        <v>0</v>
      </c>
      <c r="D25" s="27" t="s">
        <v>25</v>
      </c>
      <c r="E25" s="28">
        <v>41251</v>
      </c>
      <c r="F25" s="29">
        <v>59810</v>
      </c>
      <c r="G25" s="29">
        <v>10712</v>
      </c>
      <c r="H25" s="27">
        <v>2012</v>
      </c>
      <c r="I25" s="27" t="s">
        <v>52</v>
      </c>
      <c r="J25" s="27" t="s">
        <v>48</v>
      </c>
      <c r="K25" s="27" t="s">
        <v>66</v>
      </c>
    </row>
    <row r="26" spans="1:11" ht="20.25" customHeight="1" x14ac:dyDescent="0.25">
      <c r="A26" s="27" t="s">
        <v>23</v>
      </c>
      <c r="B26" s="27" t="s">
        <v>67</v>
      </c>
      <c r="C26" s="27" t="s">
        <v>0</v>
      </c>
      <c r="D26" s="27" t="s">
        <v>25</v>
      </c>
      <c r="E26" s="28">
        <v>41244</v>
      </c>
      <c r="F26" s="29">
        <v>19056</v>
      </c>
      <c r="G26" s="29">
        <v>11496</v>
      </c>
      <c r="H26" s="27">
        <v>2012</v>
      </c>
      <c r="I26" s="27" t="s">
        <v>26</v>
      </c>
      <c r="J26" s="27" t="s">
        <v>27</v>
      </c>
      <c r="K26" s="27" t="s">
        <v>68</v>
      </c>
    </row>
    <row r="27" spans="1:11" ht="20.25" customHeight="1" x14ac:dyDescent="0.25">
      <c r="A27" s="27" t="s">
        <v>23</v>
      </c>
      <c r="B27" s="27" t="s">
        <v>67</v>
      </c>
      <c r="C27" s="27" t="s">
        <v>0</v>
      </c>
      <c r="D27" s="27" t="s">
        <v>25</v>
      </c>
      <c r="E27" s="28">
        <v>41244</v>
      </c>
      <c r="F27" s="29">
        <v>34096</v>
      </c>
      <c r="G27" s="29">
        <v>14616</v>
      </c>
      <c r="H27" s="27">
        <v>2012</v>
      </c>
      <c r="I27" s="27" t="s">
        <v>29</v>
      </c>
      <c r="J27" s="27" t="s">
        <v>27</v>
      </c>
      <c r="K27" s="27" t="s">
        <v>69</v>
      </c>
    </row>
    <row r="28" spans="1:11" ht="20.25" customHeight="1" x14ac:dyDescent="0.25">
      <c r="A28" s="27" t="s">
        <v>23</v>
      </c>
      <c r="B28" s="27" t="s">
        <v>67</v>
      </c>
      <c r="C28" s="27" t="s">
        <v>0</v>
      </c>
      <c r="D28" s="27" t="s">
        <v>25</v>
      </c>
      <c r="E28" s="28">
        <v>41210</v>
      </c>
      <c r="F28" s="29">
        <v>80441</v>
      </c>
      <c r="G28" s="29">
        <v>18114</v>
      </c>
      <c r="H28" s="27">
        <v>2012</v>
      </c>
      <c r="I28" s="27" t="s">
        <v>31</v>
      </c>
      <c r="J28" s="27" t="s">
        <v>27</v>
      </c>
      <c r="K28" s="27" t="s">
        <v>70</v>
      </c>
    </row>
    <row r="29" spans="1:11" ht="20.25" customHeight="1" x14ac:dyDescent="0.25">
      <c r="A29" s="27" t="s">
        <v>23</v>
      </c>
      <c r="B29" s="27" t="s">
        <v>67</v>
      </c>
      <c r="C29" s="27" t="s">
        <v>0</v>
      </c>
      <c r="D29" s="27" t="s">
        <v>25</v>
      </c>
      <c r="E29" s="28">
        <v>41140</v>
      </c>
      <c r="F29" s="29">
        <v>15306</v>
      </c>
      <c r="G29" s="29">
        <v>15463</v>
      </c>
      <c r="H29" s="27">
        <v>2012</v>
      </c>
      <c r="I29" s="27" t="s">
        <v>33</v>
      </c>
      <c r="J29" s="27" t="s">
        <v>34</v>
      </c>
      <c r="K29" s="27" t="s">
        <v>71</v>
      </c>
    </row>
    <row r="30" spans="1:11" ht="20.25" customHeight="1" x14ac:dyDescent="0.25">
      <c r="A30" s="27" t="s">
        <v>23</v>
      </c>
      <c r="B30" s="27" t="s">
        <v>67</v>
      </c>
      <c r="C30" s="27" t="s">
        <v>0</v>
      </c>
      <c r="D30" s="27" t="s">
        <v>25</v>
      </c>
      <c r="E30" s="28">
        <v>40947</v>
      </c>
      <c r="F30" s="29">
        <v>11347</v>
      </c>
      <c r="G30" s="29">
        <v>18750</v>
      </c>
      <c r="H30" s="27">
        <v>2012</v>
      </c>
      <c r="I30" s="27" t="s">
        <v>36</v>
      </c>
      <c r="J30" s="27" t="s">
        <v>34</v>
      </c>
      <c r="K30" s="27" t="s">
        <v>72</v>
      </c>
    </row>
    <row r="31" spans="1:11" ht="20.25" customHeight="1" x14ac:dyDescent="0.25">
      <c r="A31" s="27" t="s">
        <v>23</v>
      </c>
      <c r="B31" s="27" t="s">
        <v>67</v>
      </c>
      <c r="C31" s="27" t="s">
        <v>0</v>
      </c>
      <c r="D31" s="27" t="s">
        <v>25</v>
      </c>
      <c r="E31" s="28">
        <v>41213</v>
      </c>
      <c r="F31" s="29">
        <v>11136</v>
      </c>
      <c r="G31" s="29">
        <v>17083</v>
      </c>
      <c r="H31" s="27">
        <v>2012</v>
      </c>
      <c r="I31" s="27" t="s">
        <v>38</v>
      </c>
      <c r="J31" s="27" t="s">
        <v>34</v>
      </c>
      <c r="K31" s="27" t="s">
        <v>73</v>
      </c>
    </row>
    <row r="32" spans="1:11" ht="20.25" customHeight="1" x14ac:dyDescent="0.25">
      <c r="A32" s="27" t="s">
        <v>23</v>
      </c>
      <c r="B32" s="27" t="s">
        <v>67</v>
      </c>
      <c r="C32" s="27" t="s">
        <v>0</v>
      </c>
      <c r="D32" s="27" t="s">
        <v>25</v>
      </c>
      <c r="E32" s="28">
        <v>41203</v>
      </c>
      <c r="F32" s="29">
        <v>88672</v>
      </c>
      <c r="G32" s="29">
        <v>14107</v>
      </c>
      <c r="H32" s="27">
        <v>2012</v>
      </c>
      <c r="I32" s="27" t="s">
        <v>40</v>
      </c>
      <c r="J32" s="27" t="s">
        <v>41</v>
      </c>
      <c r="K32" s="27" t="s">
        <v>74</v>
      </c>
    </row>
    <row r="33" spans="1:11" ht="20.25" customHeight="1" x14ac:dyDescent="0.25">
      <c r="A33" s="27" t="s">
        <v>23</v>
      </c>
      <c r="B33" s="27" t="s">
        <v>67</v>
      </c>
      <c r="C33" s="27" t="s">
        <v>0</v>
      </c>
      <c r="D33" s="27" t="s">
        <v>25</v>
      </c>
      <c r="E33" s="28">
        <v>41116</v>
      </c>
      <c r="F33" s="29">
        <v>82202</v>
      </c>
      <c r="G33" s="29">
        <v>16932</v>
      </c>
      <c r="H33" s="27">
        <v>2012</v>
      </c>
      <c r="I33" s="27" t="s">
        <v>43</v>
      </c>
      <c r="J33" s="27" t="s">
        <v>41</v>
      </c>
      <c r="K33" s="27" t="s">
        <v>75</v>
      </c>
    </row>
    <row r="34" spans="1:11" ht="20.25" customHeight="1" x14ac:dyDescent="0.25">
      <c r="A34" s="27" t="s">
        <v>23</v>
      </c>
      <c r="B34" s="27" t="s">
        <v>67</v>
      </c>
      <c r="C34" s="27" t="s">
        <v>0</v>
      </c>
      <c r="D34" s="27" t="s">
        <v>25</v>
      </c>
      <c r="E34" s="28">
        <v>41140</v>
      </c>
      <c r="F34" s="29">
        <v>70480</v>
      </c>
      <c r="G34" s="29">
        <v>19596</v>
      </c>
      <c r="H34" s="27">
        <v>2012</v>
      </c>
      <c r="I34" s="27" t="s">
        <v>45</v>
      </c>
      <c r="J34" s="27" t="s">
        <v>41</v>
      </c>
      <c r="K34" s="27" t="s">
        <v>76</v>
      </c>
    </row>
    <row r="35" spans="1:11" ht="20.25" customHeight="1" x14ac:dyDescent="0.25">
      <c r="A35" s="27" t="s">
        <v>23</v>
      </c>
      <c r="B35" s="27" t="s">
        <v>67</v>
      </c>
      <c r="C35" s="27" t="s">
        <v>0</v>
      </c>
      <c r="D35" s="27" t="s">
        <v>25</v>
      </c>
      <c r="E35" s="28">
        <v>41140</v>
      </c>
      <c r="F35" s="29">
        <v>17523</v>
      </c>
      <c r="G35" s="29">
        <v>19274</v>
      </c>
      <c r="H35" s="27">
        <v>2012</v>
      </c>
      <c r="I35" s="27" t="s">
        <v>47</v>
      </c>
      <c r="J35" s="27" t="s">
        <v>48</v>
      </c>
      <c r="K35" s="27" t="s">
        <v>77</v>
      </c>
    </row>
    <row r="36" spans="1:11" ht="20.25" customHeight="1" x14ac:dyDescent="0.25">
      <c r="A36" s="27" t="s">
        <v>23</v>
      </c>
      <c r="B36" s="27" t="s">
        <v>67</v>
      </c>
      <c r="C36" s="27" t="s">
        <v>0</v>
      </c>
      <c r="D36" s="27" t="s">
        <v>25</v>
      </c>
      <c r="E36" s="28">
        <v>41133</v>
      </c>
      <c r="F36" s="29">
        <v>86647</v>
      </c>
      <c r="G36" s="29">
        <v>15331</v>
      </c>
      <c r="H36" s="27">
        <v>2012</v>
      </c>
      <c r="I36" s="27" t="s">
        <v>50</v>
      </c>
      <c r="J36" s="27" t="s">
        <v>48</v>
      </c>
      <c r="K36" s="27" t="s">
        <v>78</v>
      </c>
    </row>
    <row r="37" spans="1:11" ht="20.25" customHeight="1" x14ac:dyDescent="0.25">
      <c r="A37" s="27" t="s">
        <v>23</v>
      </c>
      <c r="B37" s="27" t="s">
        <v>67</v>
      </c>
      <c r="C37" s="27" t="s">
        <v>0</v>
      </c>
      <c r="D37" s="27" t="s">
        <v>25</v>
      </c>
      <c r="E37" s="28">
        <v>41210</v>
      </c>
      <c r="F37" s="29">
        <v>38301</v>
      </c>
      <c r="G37" s="29">
        <v>19991</v>
      </c>
      <c r="H37" s="27">
        <v>2012</v>
      </c>
      <c r="I37" s="27" t="s">
        <v>52</v>
      </c>
      <c r="J37" s="27" t="s">
        <v>48</v>
      </c>
      <c r="K37" s="27" t="s">
        <v>79</v>
      </c>
    </row>
    <row r="38" spans="1:11" ht="20.25" customHeight="1" x14ac:dyDescent="0.25">
      <c r="A38" s="27" t="s">
        <v>23</v>
      </c>
      <c r="B38" s="27" t="s">
        <v>80</v>
      </c>
      <c r="C38" s="27" t="s">
        <v>0</v>
      </c>
      <c r="D38" s="27" t="s">
        <v>25</v>
      </c>
      <c r="E38" s="28">
        <v>41133</v>
      </c>
      <c r="F38" s="29">
        <v>29185</v>
      </c>
      <c r="G38" s="29">
        <v>16922</v>
      </c>
      <c r="H38" s="27">
        <v>2012</v>
      </c>
      <c r="I38" s="27" t="s">
        <v>26</v>
      </c>
      <c r="J38" s="27" t="s">
        <v>27</v>
      </c>
      <c r="K38" s="27" t="s">
        <v>81</v>
      </c>
    </row>
    <row r="39" spans="1:11" ht="20.25" customHeight="1" x14ac:dyDescent="0.25">
      <c r="A39" s="27" t="s">
        <v>23</v>
      </c>
      <c r="B39" s="27" t="s">
        <v>80</v>
      </c>
      <c r="C39" s="27" t="s">
        <v>0</v>
      </c>
      <c r="D39" s="27" t="s">
        <v>25</v>
      </c>
      <c r="E39" s="28">
        <v>41244</v>
      </c>
      <c r="F39" s="29">
        <v>19595</v>
      </c>
      <c r="G39" s="29">
        <v>13814</v>
      </c>
      <c r="H39" s="27">
        <v>2012</v>
      </c>
      <c r="I39" s="27" t="s">
        <v>29</v>
      </c>
      <c r="J39" s="27" t="s">
        <v>27</v>
      </c>
      <c r="K39" s="27" t="s">
        <v>82</v>
      </c>
    </row>
    <row r="40" spans="1:11" ht="20.25" customHeight="1" x14ac:dyDescent="0.25">
      <c r="A40" s="27" t="s">
        <v>23</v>
      </c>
      <c r="B40" s="27" t="s">
        <v>80</v>
      </c>
      <c r="C40" s="27" t="s">
        <v>0</v>
      </c>
      <c r="D40" s="27" t="s">
        <v>25</v>
      </c>
      <c r="E40" s="28">
        <v>41244</v>
      </c>
      <c r="F40" s="29">
        <v>29333</v>
      </c>
      <c r="G40" s="29">
        <v>17483</v>
      </c>
      <c r="H40" s="27">
        <v>2012</v>
      </c>
      <c r="I40" s="27" t="s">
        <v>31</v>
      </c>
      <c r="J40" s="27" t="s">
        <v>27</v>
      </c>
      <c r="K40" s="27" t="s">
        <v>83</v>
      </c>
    </row>
    <row r="41" spans="1:11" ht="20.25" customHeight="1" x14ac:dyDescent="0.25">
      <c r="A41" s="27" t="s">
        <v>23</v>
      </c>
      <c r="B41" s="27" t="s">
        <v>80</v>
      </c>
      <c r="C41" s="27" t="s">
        <v>0</v>
      </c>
      <c r="D41" s="27" t="s">
        <v>25</v>
      </c>
      <c r="E41" s="28">
        <v>41213</v>
      </c>
      <c r="F41" s="29">
        <v>59339</v>
      </c>
      <c r="G41" s="29">
        <v>14999</v>
      </c>
      <c r="H41" s="27">
        <v>2012</v>
      </c>
      <c r="I41" s="27" t="s">
        <v>33</v>
      </c>
      <c r="J41" s="27" t="s">
        <v>34</v>
      </c>
      <c r="K41" s="27" t="s">
        <v>84</v>
      </c>
    </row>
    <row r="42" spans="1:11" ht="20.25" customHeight="1" x14ac:dyDescent="0.25">
      <c r="A42" s="27" t="s">
        <v>23</v>
      </c>
      <c r="B42" s="27" t="s">
        <v>80</v>
      </c>
      <c r="C42" s="27" t="s">
        <v>0</v>
      </c>
      <c r="D42" s="27" t="s">
        <v>25</v>
      </c>
      <c r="E42" s="28">
        <v>41244</v>
      </c>
      <c r="F42" s="29">
        <v>73310</v>
      </c>
      <c r="G42" s="29">
        <v>13293</v>
      </c>
      <c r="H42" s="27">
        <v>2012</v>
      </c>
      <c r="I42" s="27" t="s">
        <v>36</v>
      </c>
      <c r="J42" s="27" t="s">
        <v>34</v>
      </c>
      <c r="K42" s="27" t="s">
        <v>85</v>
      </c>
    </row>
    <row r="43" spans="1:11" ht="20.25" customHeight="1" x14ac:dyDescent="0.25">
      <c r="A43" s="27" t="s">
        <v>23</v>
      </c>
      <c r="B43" s="27" t="s">
        <v>80</v>
      </c>
      <c r="C43" s="27" t="s">
        <v>0</v>
      </c>
      <c r="D43" s="27" t="s">
        <v>25</v>
      </c>
      <c r="E43" s="28">
        <v>41210</v>
      </c>
      <c r="F43" s="29">
        <v>16527</v>
      </c>
      <c r="G43" s="29">
        <v>15218</v>
      </c>
      <c r="H43" s="27">
        <v>2012</v>
      </c>
      <c r="I43" s="27" t="s">
        <v>38</v>
      </c>
      <c r="J43" s="27" t="s">
        <v>34</v>
      </c>
      <c r="K43" s="27" t="s">
        <v>86</v>
      </c>
    </row>
    <row r="44" spans="1:11" ht="20.25" customHeight="1" x14ac:dyDescent="0.25">
      <c r="A44" s="27" t="s">
        <v>23</v>
      </c>
      <c r="B44" s="27" t="s">
        <v>80</v>
      </c>
      <c r="C44" s="27" t="s">
        <v>0</v>
      </c>
      <c r="D44" s="27" t="s">
        <v>25</v>
      </c>
      <c r="E44" s="28">
        <v>41244</v>
      </c>
      <c r="F44" s="29">
        <v>80254</v>
      </c>
      <c r="G44" s="29">
        <v>16650</v>
      </c>
      <c r="H44" s="27">
        <v>2012</v>
      </c>
      <c r="I44" s="27" t="s">
        <v>40</v>
      </c>
      <c r="J44" s="27" t="s">
        <v>41</v>
      </c>
      <c r="K44" s="27" t="s">
        <v>87</v>
      </c>
    </row>
    <row r="45" spans="1:11" ht="20.25" customHeight="1" x14ac:dyDescent="0.25">
      <c r="A45" s="27" t="s">
        <v>23</v>
      </c>
      <c r="B45" s="27" t="s">
        <v>80</v>
      </c>
      <c r="C45" s="27" t="s">
        <v>0</v>
      </c>
      <c r="D45" s="27" t="s">
        <v>25</v>
      </c>
      <c r="E45" s="28">
        <v>41213</v>
      </c>
      <c r="F45" s="29">
        <v>62535</v>
      </c>
      <c r="G45" s="29">
        <v>14444</v>
      </c>
      <c r="H45" s="27">
        <v>2012</v>
      </c>
      <c r="I45" s="27" t="s">
        <v>43</v>
      </c>
      <c r="J45" s="27" t="s">
        <v>41</v>
      </c>
      <c r="K45" s="27" t="s">
        <v>88</v>
      </c>
    </row>
    <row r="46" spans="1:11" ht="20.25" customHeight="1" x14ac:dyDescent="0.25">
      <c r="A46" s="27" t="s">
        <v>23</v>
      </c>
      <c r="B46" s="27" t="s">
        <v>80</v>
      </c>
      <c r="C46" s="27" t="s">
        <v>0</v>
      </c>
      <c r="D46" s="27" t="s">
        <v>25</v>
      </c>
      <c r="E46" s="28">
        <v>41273</v>
      </c>
      <c r="F46" s="29">
        <v>63923</v>
      </c>
      <c r="G46" s="29">
        <v>12963</v>
      </c>
      <c r="H46" s="27">
        <v>2012</v>
      </c>
      <c r="I46" s="27" t="s">
        <v>45</v>
      </c>
      <c r="J46" s="27" t="s">
        <v>41</v>
      </c>
      <c r="K46" s="27" t="s">
        <v>89</v>
      </c>
    </row>
    <row r="47" spans="1:11" ht="20.25" customHeight="1" x14ac:dyDescent="0.25">
      <c r="A47" s="27" t="s">
        <v>23</v>
      </c>
      <c r="B47" s="27" t="s">
        <v>80</v>
      </c>
      <c r="C47" s="27" t="s">
        <v>0</v>
      </c>
      <c r="D47" s="27" t="s">
        <v>25</v>
      </c>
      <c r="E47" s="28">
        <v>41165</v>
      </c>
      <c r="F47" s="29">
        <v>52045</v>
      </c>
      <c r="G47" s="29">
        <v>12675</v>
      </c>
      <c r="H47" s="27">
        <v>2012</v>
      </c>
      <c r="I47" s="27" t="s">
        <v>47</v>
      </c>
      <c r="J47" s="27" t="s">
        <v>48</v>
      </c>
      <c r="K47" s="27" t="s">
        <v>90</v>
      </c>
    </row>
    <row r="48" spans="1:11" ht="20.25" customHeight="1" x14ac:dyDescent="0.25">
      <c r="A48" s="27" t="s">
        <v>23</v>
      </c>
      <c r="B48" s="27" t="s">
        <v>80</v>
      </c>
      <c r="C48" s="27" t="s">
        <v>0</v>
      </c>
      <c r="D48" s="27" t="s">
        <v>25</v>
      </c>
      <c r="E48" s="28">
        <v>41183</v>
      </c>
      <c r="F48" s="29">
        <v>86327</v>
      </c>
      <c r="G48" s="29">
        <v>17960</v>
      </c>
      <c r="H48" s="27">
        <v>2012</v>
      </c>
      <c r="I48" s="27" t="s">
        <v>50</v>
      </c>
      <c r="J48" s="27" t="s">
        <v>48</v>
      </c>
      <c r="K48" s="27" t="s">
        <v>91</v>
      </c>
    </row>
    <row r="49" spans="1:11" ht="20.25" customHeight="1" x14ac:dyDescent="0.25">
      <c r="A49" s="27" t="s">
        <v>23</v>
      </c>
      <c r="B49" s="27" t="s">
        <v>80</v>
      </c>
      <c r="C49" s="27" t="s">
        <v>0</v>
      </c>
      <c r="D49" s="27" t="s">
        <v>25</v>
      </c>
      <c r="E49" s="28">
        <v>41116</v>
      </c>
      <c r="F49" s="29">
        <v>53045</v>
      </c>
      <c r="G49" s="29">
        <v>16784</v>
      </c>
      <c r="H49" s="27">
        <v>2012</v>
      </c>
      <c r="I49" s="27" t="s">
        <v>52</v>
      </c>
      <c r="J49" s="27" t="s">
        <v>48</v>
      </c>
      <c r="K49" s="27" t="s">
        <v>92</v>
      </c>
    </row>
    <row r="50" spans="1:11" ht="20.25" customHeight="1" x14ac:dyDescent="0.25">
      <c r="A50" s="27" t="s">
        <v>23</v>
      </c>
      <c r="B50" s="27" t="s">
        <v>24</v>
      </c>
      <c r="C50" s="27" t="s">
        <v>0</v>
      </c>
      <c r="D50" s="27" t="s">
        <v>25</v>
      </c>
      <c r="E50" s="28">
        <v>41568</v>
      </c>
      <c r="F50" s="29">
        <v>26687</v>
      </c>
      <c r="G50" s="29">
        <v>18415</v>
      </c>
      <c r="H50" s="27">
        <v>2013</v>
      </c>
      <c r="I50" s="27" t="s">
        <v>26</v>
      </c>
      <c r="J50" s="27" t="s">
        <v>27</v>
      </c>
      <c r="K50" s="27" t="s">
        <v>93</v>
      </c>
    </row>
    <row r="51" spans="1:11" ht="20.25" customHeight="1" x14ac:dyDescent="0.25">
      <c r="A51" s="27" t="s">
        <v>23</v>
      </c>
      <c r="B51" s="27" t="s">
        <v>24</v>
      </c>
      <c r="C51" s="27" t="s">
        <v>0</v>
      </c>
      <c r="D51" s="27" t="s">
        <v>25</v>
      </c>
      <c r="E51" s="28">
        <v>41609</v>
      </c>
      <c r="F51" s="29">
        <v>88003</v>
      </c>
      <c r="G51" s="29">
        <v>16958</v>
      </c>
      <c r="H51" s="27">
        <v>2013</v>
      </c>
      <c r="I51" s="27" t="s">
        <v>29</v>
      </c>
      <c r="J51" s="27" t="s">
        <v>27</v>
      </c>
      <c r="K51" s="27" t="s">
        <v>94</v>
      </c>
    </row>
    <row r="52" spans="1:11" ht="20.25" customHeight="1" x14ac:dyDescent="0.25">
      <c r="A52" s="27" t="s">
        <v>23</v>
      </c>
      <c r="B52" s="27" t="s">
        <v>24</v>
      </c>
      <c r="C52" s="27" t="s">
        <v>0</v>
      </c>
      <c r="D52" s="27" t="s">
        <v>25</v>
      </c>
      <c r="E52" s="28">
        <v>41575</v>
      </c>
      <c r="F52" s="29">
        <v>12502</v>
      </c>
      <c r="G52" s="29">
        <v>19773</v>
      </c>
      <c r="H52" s="27">
        <v>2013</v>
      </c>
      <c r="I52" s="27" t="s">
        <v>31</v>
      </c>
      <c r="J52" s="27" t="s">
        <v>27</v>
      </c>
      <c r="K52" s="27" t="s">
        <v>95</v>
      </c>
    </row>
    <row r="53" spans="1:11" ht="20.25" customHeight="1" x14ac:dyDescent="0.25">
      <c r="A53" s="27" t="s">
        <v>23</v>
      </c>
      <c r="B53" s="27" t="s">
        <v>24</v>
      </c>
      <c r="C53" s="27" t="s">
        <v>0</v>
      </c>
      <c r="D53" s="27" t="s">
        <v>25</v>
      </c>
      <c r="E53" s="28">
        <v>41575</v>
      </c>
      <c r="F53" s="29">
        <v>17100</v>
      </c>
      <c r="G53" s="29">
        <v>16743</v>
      </c>
      <c r="H53" s="27">
        <v>2013</v>
      </c>
      <c r="I53" s="27" t="s">
        <v>33</v>
      </c>
      <c r="J53" s="27" t="s">
        <v>34</v>
      </c>
      <c r="K53" s="27" t="s">
        <v>96</v>
      </c>
    </row>
    <row r="54" spans="1:11" ht="20.25" customHeight="1" x14ac:dyDescent="0.25">
      <c r="A54" s="27" t="s">
        <v>23</v>
      </c>
      <c r="B54" s="27" t="s">
        <v>24</v>
      </c>
      <c r="C54" s="27" t="s">
        <v>0</v>
      </c>
      <c r="D54" s="27" t="s">
        <v>25</v>
      </c>
      <c r="E54" s="28">
        <v>41578</v>
      </c>
      <c r="F54" s="29">
        <v>16853</v>
      </c>
      <c r="G54" s="29">
        <v>13146</v>
      </c>
      <c r="H54" s="27">
        <v>2013</v>
      </c>
      <c r="I54" s="27" t="s">
        <v>36</v>
      </c>
      <c r="J54" s="27" t="s">
        <v>34</v>
      </c>
      <c r="K54" s="27" t="s">
        <v>97</v>
      </c>
    </row>
    <row r="55" spans="1:11" ht="20.25" customHeight="1" x14ac:dyDescent="0.25">
      <c r="A55" s="27" t="s">
        <v>23</v>
      </c>
      <c r="B55" s="27" t="s">
        <v>24</v>
      </c>
      <c r="C55" s="27" t="s">
        <v>0</v>
      </c>
      <c r="D55" s="27" t="s">
        <v>25</v>
      </c>
      <c r="E55" s="28">
        <v>41575</v>
      </c>
      <c r="F55" s="29">
        <v>35796</v>
      </c>
      <c r="G55" s="29">
        <v>16830</v>
      </c>
      <c r="H55" s="27">
        <v>2013</v>
      </c>
      <c r="I55" s="27" t="s">
        <v>38</v>
      </c>
      <c r="J55" s="27" t="s">
        <v>34</v>
      </c>
      <c r="K55" s="27" t="s">
        <v>98</v>
      </c>
    </row>
    <row r="56" spans="1:11" ht="20.25" customHeight="1" x14ac:dyDescent="0.25">
      <c r="A56" s="27" t="s">
        <v>23</v>
      </c>
      <c r="B56" s="27" t="s">
        <v>24</v>
      </c>
      <c r="C56" s="27" t="s">
        <v>0</v>
      </c>
      <c r="D56" s="27" t="s">
        <v>25</v>
      </c>
      <c r="E56" s="28">
        <v>41578</v>
      </c>
      <c r="F56" s="29">
        <v>64825</v>
      </c>
      <c r="G56" s="29">
        <v>10216</v>
      </c>
      <c r="H56" s="27">
        <v>2013</v>
      </c>
      <c r="I56" s="27" t="s">
        <v>40</v>
      </c>
      <c r="J56" s="27" t="s">
        <v>41</v>
      </c>
      <c r="K56" s="27" t="s">
        <v>99</v>
      </c>
    </row>
    <row r="57" spans="1:11" ht="20.25" customHeight="1" x14ac:dyDescent="0.25">
      <c r="A57" s="27" t="s">
        <v>23</v>
      </c>
      <c r="B57" s="27" t="s">
        <v>24</v>
      </c>
      <c r="C57" s="27" t="s">
        <v>0</v>
      </c>
      <c r="D57" s="27" t="s">
        <v>25</v>
      </c>
      <c r="E57" s="28">
        <v>41581</v>
      </c>
      <c r="F57" s="29">
        <v>17929</v>
      </c>
      <c r="G57" s="29">
        <v>13658</v>
      </c>
      <c r="H57" s="27">
        <v>2013</v>
      </c>
      <c r="I57" s="27" t="s">
        <v>43</v>
      </c>
      <c r="J57" s="27" t="s">
        <v>41</v>
      </c>
      <c r="K57" s="27" t="s">
        <v>100</v>
      </c>
    </row>
    <row r="58" spans="1:11" ht="20.25" customHeight="1" x14ac:dyDescent="0.25">
      <c r="A58" s="27" t="s">
        <v>23</v>
      </c>
      <c r="B58" s="27" t="s">
        <v>24</v>
      </c>
      <c r="C58" s="27" t="s">
        <v>0</v>
      </c>
      <c r="D58" s="27" t="s">
        <v>25</v>
      </c>
      <c r="E58" s="28">
        <v>41609</v>
      </c>
      <c r="F58" s="29">
        <v>50134</v>
      </c>
      <c r="G58" s="29">
        <v>18150</v>
      </c>
      <c r="H58" s="27">
        <v>2013</v>
      </c>
      <c r="I58" s="27" t="s">
        <v>45</v>
      </c>
      <c r="J58" s="27" t="s">
        <v>41</v>
      </c>
      <c r="K58" s="27" t="s">
        <v>101</v>
      </c>
    </row>
    <row r="59" spans="1:11" ht="20.25" customHeight="1" x14ac:dyDescent="0.25">
      <c r="A59" s="27" t="s">
        <v>23</v>
      </c>
      <c r="B59" s="27" t="s">
        <v>24</v>
      </c>
      <c r="C59" s="27" t="s">
        <v>0</v>
      </c>
      <c r="D59" s="27" t="s">
        <v>25</v>
      </c>
      <c r="E59" s="28">
        <v>41578</v>
      </c>
      <c r="F59" s="29">
        <v>95705</v>
      </c>
      <c r="G59" s="29">
        <v>19112</v>
      </c>
      <c r="H59" s="27">
        <v>2013</v>
      </c>
      <c r="I59" s="27" t="s">
        <v>47</v>
      </c>
      <c r="J59" s="27" t="s">
        <v>48</v>
      </c>
      <c r="K59" s="27" t="s">
        <v>102</v>
      </c>
    </row>
    <row r="60" spans="1:11" ht="20.25" customHeight="1" x14ac:dyDescent="0.25">
      <c r="A60" s="27" t="s">
        <v>23</v>
      </c>
      <c r="B60" s="27" t="s">
        <v>24</v>
      </c>
      <c r="C60" s="27" t="s">
        <v>0</v>
      </c>
      <c r="D60" s="27" t="s">
        <v>25</v>
      </c>
      <c r="E60" s="28">
        <v>41333</v>
      </c>
      <c r="F60" s="29">
        <v>13178</v>
      </c>
      <c r="G60" s="29">
        <v>19032</v>
      </c>
      <c r="H60" s="27">
        <v>2013</v>
      </c>
      <c r="I60" s="27" t="s">
        <v>50</v>
      </c>
      <c r="J60" s="27" t="s">
        <v>48</v>
      </c>
      <c r="K60" s="27" t="s">
        <v>103</v>
      </c>
    </row>
    <row r="61" spans="1:11" ht="20.25" customHeight="1" x14ac:dyDescent="0.25">
      <c r="A61" s="27" t="s">
        <v>23</v>
      </c>
      <c r="B61" s="27" t="s">
        <v>24</v>
      </c>
      <c r="C61" s="27" t="s">
        <v>0</v>
      </c>
      <c r="D61" s="27" t="s">
        <v>25</v>
      </c>
      <c r="E61" s="28">
        <v>41624</v>
      </c>
      <c r="F61" s="29">
        <v>22781</v>
      </c>
      <c r="G61" s="29">
        <v>19601</v>
      </c>
      <c r="H61" s="27">
        <v>2013</v>
      </c>
      <c r="I61" s="27" t="s">
        <v>52</v>
      </c>
      <c r="J61" s="27" t="s">
        <v>48</v>
      </c>
      <c r="K61" s="27" t="s">
        <v>104</v>
      </c>
    </row>
    <row r="62" spans="1:11" ht="20.25" customHeight="1" x14ac:dyDescent="0.25">
      <c r="A62" s="27" t="s">
        <v>23</v>
      </c>
      <c r="B62" s="27" t="s">
        <v>54</v>
      </c>
      <c r="C62" s="27" t="s">
        <v>0</v>
      </c>
      <c r="D62" s="27" t="s">
        <v>25</v>
      </c>
      <c r="E62" s="28">
        <v>41355</v>
      </c>
      <c r="F62" s="29">
        <v>59151</v>
      </c>
      <c r="G62" s="29">
        <v>12398</v>
      </c>
      <c r="H62" s="27">
        <v>2013</v>
      </c>
      <c r="I62" s="27" t="s">
        <v>26</v>
      </c>
      <c r="J62" s="27" t="s">
        <v>27</v>
      </c>
      <c r="K62" s="27" t="s">
        <v>105</v>
      </c>
    </row>
    <row r="63" spans="1:11" ht="20.25" customHeight="1" x14ac:dyDescent="0.25">
      <c r="A63" s="27" t="s">
        <v>23</v>
      </c>
      <c r="B63" s="27" t="s">
        <v>54</v>
      </c>
      <c r="C63" s="27" t="s">
        <v>0</v>
      </c>
      <c r="D63" s="27" t="s">
        <v>25</v>
      </c>
      <c r="E63" s="28">
        <v>41365</v>
      </c>
      <c r="F63" s="29">
        <v>11014</v>
      </c>
      <c r="G63" s="29">
        <v>16999</v>
      </c>
      <c r="H63" s="27">
        <v>2013</v>
      </c>
      <c r="I63" s="27" t="s">
        <v>29</v>
      </c>
      <c r="J63" s="27" t="s">
        <v>27</v>
      </c>
      <c r="K63" s="27" t="s">
        <v>106</v>
      </c>
    </row>
    <row r="64" spans="1:11" ht="20.25" customHeight="1" x14ac:dyDescent="0.25">
      <c r="A64" s="27" t="s">
        <v>23</v>
      </c>
      <c r="B64" s="27" t="s">
        <v>54</v>
      </c>
      <c r="C64" s="27" t="s">
        <v>0</v>
      </c>
      <c r="D64" s="27" t="s">
        <v>25</v>
      </c>
      <c r="E64" s="28">
        <v>41554</v>
      </c>
      <c r="F64" s="29">
        <v>96469</v>
      </c>
      <c r="G64" s="29">
        <v>13347</v>
      </c>
      <c r="H64" s="27">
        <v>2013</v>
      </c>
      <c r="I64" s="27" t="s">
        <v>31</v>
      </c>
      <c r="J64" s="27" t="s">
        <v>27</v>
      </c>
      <c r="K64" s="27" t="s">
        <v>107</v>
      </c>
    </row>
    <row r="65" spans="1:11" ht="20.25" customHeight="1" x14ac:dyDescent="0.25">
      <c r="A65" s="27" t="s">
        <v>23</v>
      </c>
      <c r="B65" s="27" t="s">
        <v>54</v>
      </c>
      <c r="C65" s="27" t="s">
        <v>0</v>
      </c>
      <c r="D65" s="27" t="s">
        <v>25</v>
      </c>
      <c r="E65" s="28">
        <v>41433</v>
      </c>
      <c r="F65" s="29">
        <v>87079</v>
      </c>
      <c r="G65" s="29">
        <v>11598</v>
      </c>
      <c r="H65" s="27">
        <v>2013</v>
      </c>
      <c r="I65" s="27" t="s">
        <v>33</v>
      </c>
      <c r="J65" s="27" t="s">
        <v>34</v>
      </c>
      <c r="K65" s="27" t="s">
        <v>108</v>
      </c>
    </row>
    <row r="66" spans="1:11" ht="20.25" customHeight="1" x14ac:dyDescent="0.25">
      <c r="A66" s="27" t="s">
        <v>23</v>
      </c>
      <c r="B66" s="27" t="s">
        <v>54</v>
      </c>
      <c r="C66" s="27" t="s">
        <v>0</v>
      </c>
      <c r="D66" s="27" t="s">
        <v>25</v>
      </c>
      <c r="E66" s="28">
        <v>41544</v>
      </c>
      <c r="F66" s="29">
        <v>53836</v>
      </c>
      <c r="G66" s="29">
        <v>18797</v>
      </c>
      <c r="H66" s="27">
        <v>2013</v>
      </c>
      <c r="I66" s="27" t="s">
        <v>36</v>
      </c>
      <c r="J66" s="27" t="s">
        <v>34</v>
      </c>
      <c r="K66" s="27" t="s">
        <v>109</v>
      </c>
    </row>
    <row r="67" spans="1:11" ht="20.25" customHeight="1" x14ac:dyDescent="0.25">
      <c r="A67" s="27" t="s">
        <v>23</v>
      </c>
      <c r="B67" s="27" t="s">
        <v>54</v>
      </c>
      <c r="C67" s="27" t="s">
        <v>0</v>
      </c>
      <c r="D67" s="27" t="s">
        <v>25</v>
      </c>
      <c r="E67" s="28">
        <v>41333</v>
      </c>
      <c r="F67" s="29">
        <v>63358</v>
      </c>
      <c r="G67" s="29">
        <v>17488</v>
      </c>
      <c r="H67" s="27">
        <v>2013</v>
      </c>
      <c r="I67" s="27" t="s">
        <v>38</v>
      </c>
      <c r="J67" s="27" t="s">
        <v>34</v>
      </c>
      <c r="K67" s="27" t="s">
        <v>110</v>
      </c>
    </row>
    <row r="68" spans="1:11" ht="20.25" customHeight="1" x14ac:dyDescent="0.25">
      <c r="A68" s="27" t="s">
        <v>23</v>
      </c>
      <c r="B68" s="27" t="s">
        <v>54</v>
      </c>
      <c r="C68" s="27" t="s">
        <v>0</v>
      </c>
      <c r="D68" s="27" t="s">
        <v>25</v>
      </c>
      <c r="E68" s="28">
        <v>41369</v>
      </c>
      <c r="F68" s="29">
        <v>85568</v>
      </c>
      <c r="G68" s="29">
        <v>18075</v>
      </c>
      <c r="H68" s="27">
        <v>2013</v>
      </c>
      <c r="I68" s="27" t="s">
        <v>40</v>
      </c>
      <c r="J68" s="27" t="s">
        <v>41</v>
      </c>
      <c r="K68" s="27" t="s">
        <v>111</v>
      </c>
    </row>
    <row r="69" spans="1:11" ht="20.25" customHeight="1" x14ac:dyDescent="0.25">
      <c r="A69" s="27" t="s">
        <v>23</v>
      </c>
      <c r="B69" s="27" t="s">
        <v>54</v>
      </c>
      <c r="C69" s="27" t="s">
        <v>0</v>
      </c>
      <c r="D69" s="27" t="s">
        <v>25</v>
      </c>
      <c r="E69" s="28">
        <v>41378</v>
      </c>
      <c r="F69" s="29">
        <v>64286</v>
      </c>
      <c r="G69" s="29">
        <v>17270</v>
      </c>
      <c r="H69" s="27">
        <v>2013</v>
      </c>
      <c r="I69" s="27" t="s">
        <v>43</v>
      </c>
      <c r="J69" s="27" t="s">
        <v>41</v>
      </c>
      <c r="K69" s="27" t="s">
        <v>112</v>
      </c>
    </row>
    <row r="70" spans="1:11" ht="20.25" customHeight="1" x14ac:dyDescent="0.25">
      <c r="A70" s="27" t="s">
        <v>23</v>
      </c>
      <c r="B70" s="27" t="s">
        <v>54</v>
      </c>
      <c r="C70" s="27" t="s">
        <v>0</v>
      </c>
      <c r="D70" s="27" t="s">
        <v>25</v>
      </c>
      <c r="E70" s="28">
        <v>41412</v>
      </c>
      <c r="F70" s="29">
        <v>54721</v>
      </c>
      <c r="G70" s="29">
        <v>19390</v>
      </c>
      <c r="H70" s="27">
        <v>2013</v>
      </c>
      <c r="I70" s="27" t="s">
        <v>45</v>
      </c>
      <c r="J70" s="27" t="s">
        <v>41</v>
      </c>
      <c r="K70" s="27" t="s">
        <v>113</v>
      </c>
    </row>
    <row r="71" spans="1:11" ht="20.25" customHeight="1" x14ac:dyDescent="0.25">
      <c r="A71" s="27" t="s">
        <v>23</v>
      </c>
      <c r="B71" s="27" t="s">
        <v>54</v>
      </c>
      <c r="C71" s="27" t="s">
        <v>0</v>
      </c>
      <c r="D71" s="27" t="s">
        <v>25</v>
      </c>
      <c r="E71" s="28">
        <v>41543</v>
      </c>
      <c r="F71" s="29">
        <v>13804</v>
      </c>
      <c r="G71" s="29">
        <v>11517</v>
      </c>
      <c r="H71" s="27">
        <v>2013</v>
      </c>
      <c r="I71" s="27" t="s">
        <v>47</v>
      </c>
      <c r="J71" s="27" t="s">
        <v>48</v>
      </c>
      <c r="K71" s="27" t="s">
        <v>114</v>
      </c>
    </row>
    <row r="72" spans="1:11" ht="20.25" customHeight="1" x14ac:dyDescent="0.25">
      <c r="A72" s="27" t="s">
        <v>23</v>
      </c>
      <c r="B72" s="27" t="s">
        <v>54</v>
      </c>
      <c r="C72" s="27" t="s">
        <v>0</v>
      </c>
      <c r="D72" s="27" t="s">
        <v>25</v>
      </c>
      <c r="E72" s="28">
        <v>41543</v>
      </c>
      <c r="F72" s="29">
        <v>76779</v>
      </c>
      <c r="G72" s="29">
        <v>12388</v>
      </c>
      <c r="H72" s="27">
        <v>2013</v>
      </c>
      <c r="I72" s="27" t="s">
        <v>50</v>
      </c>
      <c r="J72" s="27" t="s">
        <v>48</v>
      </c>
      <c r="K72" s="27" t="s">
        <v>115</v>
      </c>
    </row>
    <row r="73" spans="1:11" ht="20.25" customHeight="1" x14ac:dyDescent="0.25">
      <c r="A73" s="27" t="s">
        <v>23</v>
      </c>
      <c r="B73" s="27" t="s">
        <v>54</v>
      </c>
      <c r="C73" s="27" t="s">
        <v>0</v>
      </c>
      <c r="D73" s="27" t="s">
        <v>25</v>
      </c>
      <c r="E73" s="28">
        <v>41613</v>
      </c>
      <c r="F73" s="29">
        <v>74017</v>
      </c>
      <c r="G73" s="29">
        <v>14328</v>
      </c>
      <c r="H73" s="27">
        <v>2013</v>
      </c>
      <c r="I73" s="27" t="s">
        <v>52</v>
      </c>
      <c r="J73" s="27" t="s">
        <v>48</v>
      </c>
      <c r="K73" s="27" t="s">
        <v>116</v>
      </c>
    </row>
    <row r="74" spans="1:11" ht="20.25" customHeight="1" x14ac:dyDescent="0.25">
      <c r="A74" s="27" t="s">
        <v>23</v>
      </c>
      <c r="B74" s="27" t="s">
        <v>67</v>
      </c>
      <c r="C74" s="27" t="s">
        <v>0</v>
      </c>
      <c r="D74" s="27" t="s">
        <v>25</v>
      </c>
      <c r="E74" s="28">
        <v>41531</v>
      </c>
      <c r="F74" s="29">
        <v>23979</v>
      </c>
      <c r="G74" s="29">
        <v>12702</v>
      </c>
      <c r="H74" s="27">
        <v>2013</v>
      </c>
      <c r="I74" s="27" t="s">
        <v>26</v>
      </c>
      <c r="J74" s="27" t="s">
        <v>27</v>
      </c>
      <c r="K74" s="27" t="s">
        <v>117</v>
      </c>
    </row>
    <row r="75" spans="1:11" ht="20.25" customHeight="1" x14ac:dyDescent="0.25">
      <c r="A75" s="27" t="s">
        <v>23</v>
      </c>
      <c r="B75" s="27" t="s">
        <v>67</v>
      </c>
      <c r="C75" s="27" t="s">
        <v>0</v>
      </c>
      <c r="D75" s="27" t="s">
        <v>25</v>
      </c>
      <c r="E75" s="28">
        <v>41420</v>
      </c>
      <c r="F75" s="29">
        <v>13644</v>
      </c>
      <c r="G75" s="29">
        <v>15253</v>
      </c>
      <c r="H75" s="27">
        <v>2013</v>
      </c>
      <c r="I75" s="27" t="s">
        <v>29</v>
      </c>
      <c r="J75" s="27" t="s">
        <v>27</v>
      </c>
      <c r="K75" s="27" t="s">
        <v>118</v>
      </c>
    </row>
    <row r="76" spans="1:11" ht="20.25" customHeight="1" x14ac:dyDescent="0.25">
      <c r="A76" s="27" t="s">
        <v>23</v>
      </c>
      <c r="B76" s="27" t="s">
        <v>67</v>
      </c>
      <c r="C76" s="27" t="s">
        <v>0</v>
      </c>
      <c r="D76" s="27" t="s">
        <v>25</v>
      </c>
      <c r="E76" s="28">
        <v>41384</v>
      </c>
      <c r="F76" s="29">
        <v>44447</v>
      </c>
      <c r="G76" s="29">
        <v>16651</v>
      </c>
      <c r="H76" s="27">
        <v>2013</v>
      </c>
      <c r="I76" s="27" t="s">
        <v>31</v>
      </c>
      <c r="J76" s="27" t="s">
        <v>27</v>
      </c>
      <c r="K76" s="27" t="s">
        <v>119</v>
      </c>
    </row>
    <row r="77" spans="1:11" ht="20.25" customHeight="1" x14ac:dyDescent="0.25">
      <c r="A77" s="27" t="s">
        <v>23</v>
      </c>
      <c r="B77" s="27" t="s">
        <v>67</v>
      </c>
      <c r="C77" s="27" t="s">
        <v>0</v>
      </c>
      <c r="D77" s="27" t="s">
        <v>25</v>
      </c>
      <c r="E77" s="28">
        <v>41543</v>
      </c>
      <c r="F77" s="29">
        <v>49606</v>
      </c>
      <c r="G77" s="29">
        <v>11664</v>
      </c>
      <c r="H77" s="27">
        <v>2013</v>
      </c>
      <c r="I77" s="27" t="s">
        <v>33</v>
      </c>
      <c r="J77" s="27" t="s">
        <v>34</v>
      </c>
      <c r="K77" s="27" t="s">
        <v>120</v>
      </c>
    </row>
    <row r="78" spans="1:11" ht="20.25" customHeight="1" x14ac:dyDescent="0.25">
      <c r="A78" s="27" t="s">
        <v>23</v>
      </c>
      <c r="B78" s="27" t="s">
        <v>67</v>
      </c>
      <c r="C78" s="27" t="s">
        <v>0</v>
      </c>
      <c r="D78" s="27" t="s">
        <v>25</v>
      </c>
      <c r="E78" s="28">
        <v>41342</v>
      </c>
      <c r="F78" s="29">
        <v>23697</v>
      </c>
      <c r="G78" s="29">
        <v>14296</v>
      </c>
      <c r="H78" s="27">
        <v>2013</v>
      </c>
      <c r="I78" s="27" t="s">
        <v>36</v>
      </c>
      <c r="J78" s="27" t="s">
        <v>34</v>
      </c>
      <c r="K78" s="27" t="s">
        <v>121</v>
      </c>
    </row>
    <row r="79" spans="1:11" ht="20.25" customHeight="1" x14ac:dyDescent="0.25">
      <c r="A79" s="27" t="s">
        <v>23</v>
      </c>
      <c r="B79" s="27" t="s">
        <v>67</v>
      </c>
      <c r="C79" s="27" t="s">
        <v>0</v>
      </c>
      <c r="D79" s="27" t="s">
        <v>25</v>
      </c>
      <c r="E79" s="28">
        <v>41420</v>
      </c>
      <c r="F79" s="29">
        <v>51914</v>
      </c>
      <c r="G79" s="29">
        <v>19546</v>
      </c>
      <c r="H79" s="27">
        <v>2013</v>
      </c>
      <c r="I79" s="27" t="s">
        <v>38</v>
      </c>
      <c r="J79" s="27" t="s">
        <v>34</v>
      </c>
      <c r="K79" s="27" t="s">
        <v>122</v>
      </c>
    </row>
    <row r="80" spans="1:11" ht="20.25" customHeight="1" x14ac:dyDescent="0.25">
      <c r="A80" s="27" t="s">
        <v>23</v>
      </c>
      <c r="B80" s="27" t="s">
        <v>67</v>
      </c>
      <c r="C80" s="27" t="s">
        <v>0</v>
      </c>
      <c r="D80" s="27" t="s">
        <v>25</v>
      </c>
      <c r="E80" s="28">
        <v>41384</v>
      </c>
      <c r="F80" s="29">
        <v>50196</v>
      </c>
      <c r="G80" s="29">
        <v>10372</v>
      </c>
      <c r="H80" s="27">
        <v>2013</v>
      </c>
      <c r="I80" s="27" t="s">
        <v>40</v>
      </c>
      <c r="J80" s="27" t="s">
        <v>41</v>
      </c>
      <c r="K80" s="27" t="s">
        <v>123</v>
      </c>
    </row>
    <row r="81" spans="1:11" ht="20.25" customHeight="1" x14ac:dyDescent="0.25">
      <c r="A81" s="27" t="s">
        <v>23</v>
      </c>
      <c r="B81" s="27" t="s">
        <v>67</v>
      </c>
      <c r="C81" s="27" t="s">
        <v>0</v>
      </c>
      <c r="D81" s="27" t="s">
        <v>25</v>
      </c>
      <c r="E81" s="28">
        <v>41328</v>
      </c>
      <c r="F81" s="29">
        <v>88701</v>
      </c>
      <c r="G81" s="29">
        <v>16517</v>
      </c>
      <c r="H81" s="27">
        <v>2013</v>
      </c>
      <c r="I81" s="27" t="s">
        <v>43</v>
      </c>
      <c r="J81" s="27" t="s">
        <v>41</v>
      </c>
      <c r="K81" s="27" t="s">
        <v>124</v>
      </c>
    </row>
    <row r="82" spans="1:11" ht="20.25" customHeight="1" x14ac:dyDescent="0.25">
      <c r="A82" s="27" t="s">
        <v>23</v>
      </c>
      <c r="B82" s="27" t="s">
        <v>67</v>
      </c>
      <c r="C82" s="27" t="s">
        <v>0</v>
      </c>
      <c r="D82" s="27" t="s">
        <v>25</v>
      </c>
      <c r="E82" s="28">
        <v>41440</v>
      </c>
      <c r="F82" s="29">
        <v>74737</v>
      </c>
      <c r="G82" s="29">
        <v>18230</v>
      </c>
      <c r="H82" s="27">
        <v>2013</v>
      </c>
      <c r="I82" s="27" t="s">
        <v>45</v>
      </c>
      <c r="J82" s="27" t="s">
        <v>41</v>
      </c>
      <c r="K82" s="27" t="s">
        <v>125</v>
      </c>
    </row>
    <row r="83" spans="1:11" ht="20.25" customHeight="1" x14ac:dyDescent="0.25">
      <c r="A83" s="27" t="s">
        <v>23</v>
      </c>
      <c r="B83" s="27" t="s">
        <v>67</v>
      </c>
      <c r="C83" s="27" t="s">
        <v>0</v>
      </c>
      <c r="D83" s="27" t="s">
        <v>25</v>
      </c>
      <c r="E83" s="28">
        <v>41377</v>
      </c>
      <c r="F83" s="29">
        <v>57704</v>
      </c>
      <c r="G83" s="29">
        <v>12638</v>
      </c>
      <c r="H83" s="27">
        <v>2013</v>
      </c>
      <c r="I83" s="27" t="s">
        <v>47</v>
      </c>
      <c r="J83" s="27" t="s">
        <v>48</v>
      </c>
      <c r="K83" s="27" t="s">
        <v>126</v>
      </c>
    </row>
    <row r="84" spans="1:11" ht="20.25" customHeight="1" x14ac:dyDescent="0.25">
      <c r="A84" s="27" t="s">
        <v>23</v>
      </c>
      <c r="B84" s="27" t="s">
        <v>67</v>
      </c>
      <c r="C84" s="27" t="s">
        <v>0</v>
      </c>
      <c r="D84" s="27" t="s">
        <v>25</v>
      </c>
      <c r="E84" s="28">
        <v>41531</v>
      </c>
      <c r="F84" s="29">
        <v>40850</v>
      </c>
      <c r="G84" s="29">
        <v>13432</v>
      </c>
      <c r="H84" s="27">
        <v>2013</v>
      </c>
      <c r="I84" s="27" t="s">
        <v>50</v>
      </c>
      <c r="J84" s="27" t="s">
        <v>48</v>
      </c>
      <c r="K84" s="27" t="s">
        <v>127</v>
      </c>
    </row>
    <row r="85" spans="1:11" ht="20.25" customHeight="1" x14ac:dyDescent="0.25">
      <c r="A85" s="27" t="s">
        <v>23</v>
      </c>
      <c r="B85" s="27" t="s">
        <v>67</v>
      </c>
      <c r="C85" s="27" t="s">
        <v>0</v>
      </c>
      <c r="D85" s="27" t="s">
        <v>25</v>
      </c>
      <c r="E85" s="28">
        <v>41606</v>
      </c>
      <c r="F85" s="29">
        <v>80563</v>
      </c>
      <c r="G85" s="29">
        <v>11599</v>
      </c>
      <c r="H85" s="27">
        <v>2013</v>
      </c>
      <c r="I85" s="27" t="s">
        <v>52</v>
      </c>
      <c r="J85" s="27" t="s">
        <v>48</v>
      </c>
      <c r="K85" s="27" t="s">
        <v>128</v>
      </c>
    </row>
    <row r="86" spans="1:11" ht="20.25" customHeight="1" x14ac:dyDescent="0.25">
      <c r="A86" s="27" t="s">
        <v>23</v>
      </c>
      <c r="B86" s="27" t="s">
        <v>80</v>
      </c>
      <c r="C86" s="27" t="s">
        <v>0</v>
      </c>
      <c r="D86" s="27" t="s">
        <v>25</v>
      </c>
      <c r="E86" s="28">
        <v>41433</v>
      </c>
      <c r="F86" s="29">
        <v>35938</v>
      </c>
      <c r="G86" s="29">
        <v>13074</v>
      </c>
      <c r="H86" s="27">
        <v>2013</v>
      </c>
      <c r="I86" s="27" t="s">
        <v>26</v>
      </c>
      <c r="J86" s="27" t="s">
        <v>27</v>
      </c>
      <c r="K86" s="27" t="s">
        <v>129</v>
      </c>
    </row>
    <row r="87" spans="1:11" ht="20.25" customHeight="1" x14ac:dyDescent="0.25">
      <c r="A87" s="27" t="s">
        <v>23</v>
      </c>
      <c r="B87" s="27" t="s">
        <v>80</v>
      </c>
      <c r="C87" s="27" t="s">
        <v>0</v>
      </c>
      <c r="D87" s="27" t="s">
        <v>25</v>
      </c>
      <c r="E87" s="28">
        <v>41531</v>
      </c>
      <c r="F87" s="29">
        <v>91122</v>
      </c>
      <c r="G87" s="29">
        <v>12004</v>
      </c>
      <c r="H87" s="27">
        <v>2013</v>
      </c>
      <c r="I87" s="27" t="s">
        <v>29</v>
      </c>
      <c r="J87" s="27" t="s">
        <v>27</v>
      </c>
      <c r="K87" s="27" t="s">
        <v>130</v>
      </c>
    </row>
    <row r="88" spans="1:11" ht="20.25" customHeight="1" x14ac:dyDescent="0.25">
      <c r="A88" s="27" t="s">
        <v>23</v>
      </c>
      <c r="B88" s="27" t="s">
        <v>80</v>
      </c>
      <c r="C88" s="27" t="s">
        <v>0</v>
      </c>
      <c r="D88" s="27" t="s">
        <v>25</v>
      </c>
      <c r="E88" s="28">
        <v>41575</v>
      </c>
      <c r="F88" s="29">
        <v>87887</v>
      </c>
      <c r="G88" s="29">
        <v>14156</v>
      </c>
      <c r="H88" s="27">
        <v>2013</v>
      </c>
      <c r="I88" s="27" t="s">
        <v>31</v>
      </c>
      <c r="J88" s="27" t="s">
        <v>27</v>
      </c>
      <c r="K88" s="27" t="s">
        <v>131</v>
      </c>
    </row>
    <row r="89" spans="1:11" ht="20.25" customHeight="1" x14ac:dyDescent="0.25">
      <c r="A89" s="27" t="s">
        <v>23</v>
      </c>
      <c r="B89" s="27" t="s">
        <v>80</v>
      </c>
      <c r="C89" s="27" t="s">
        <v>0</v>
      </c>
      <c r="D89" s="27" t="s">
        <v>25</v>
      </c>
      <c r="E89" s="28">
        <v>41490</v>
      </c>
      <c r="F89" s="29">
        <v>12024</v>
      </c>
      <c r="G89" s="29">
        <v>15527</v>
      </c>
      <c r="H89" s="27">
        <v>2013</v>
      </c>
      <c r="I89" s="27" t="s">
        <v>33</v>
      </c>
      <c r="J89" s="27" t="s">
        <v>34</v>
      </c>
      <c r="K89" s="27" t="s">
        <v>132</v>
      </c>
    </row>
    <row r="90" spans="1:11" ht="20.25" customHeight="1" x14ac:dyDescent="0.25">
      <c r="A90" s="27" t="s">
        <v>23</v>
      </c>
      <c r="B90" s="27" t="s">
        <v>80</v>
      </c>
      <c r="C90" s="27" t="s">
        <v>0</v>
      </c>
      <c r="D90" s="27" t="s">
        <v>25</v>
      </c>
      <c r="E90" s="28">
        <v>41490</v>
      </c>
      <c r="F90" s="29">
        <v>50503</v>
      </c>
      <c r="G90" s="29">
        <v>15256</v>
      </c>
      <c r="H90" s="27">
        <v>2013</v>
      </c>
      <c r="I90" s="27" t="s">
        <v>36</v>
      </c>
      <c r="J90" s="27" t="s">
        <v>34</v>
      </c>
      <c r="K90" s="27" t="s">
        <v>133</v>
      </c>
    </row>
    <row r="91" spans="1:11" ht="20.25" customHeight="1" x14ac:dyDescent="0.25">
      <c r="A91" s="27" t="s">
        <v>23</v>
      </c>
      <c r="B91" s="27" t="s">
        <v>80</v>
      </c>
      <c r="C91" s="27" t="s">
        <v>0</v>
      </c>
      <c r="D91" s="27" t="s">
        <v>25</v>
      </c>
      <c r="E91" s="28">
        <v>41410</v>
      </c>
      <c r="F91" s="29">
        <v>68224</v>
      </c>
      <c r="G91" s="29">
        <v>17450</v>
      </c>
      <c r="H91" s="27">
        <v>2013</v>
      </c>
      <c r="I91" s="27" t="s">
        <v>38</v>
      </c>
      <c r="J91" s="27" t="s">
        <v>34</v>
      </c>
      <c r="K91" s="27" t="s">
        <v>134</v>
      </c>
    </row>
    <row r="92" spans="1:11" ht="20.25" customHeight="1" x14ac:dyDescent="0.25">
      <c r="A92" s="27" t="s">
        <v>23</v>
      </c>
      <c r="B92" s="27" t="s">
        <v>80</v>
      </c>
      <c r="C92" s="27" t="s">
        <v>0</v>
      </c>
      <c r="D92" s="27" t="s">
        <v>25</v>
      </c>
      <c r="E92" s="28">
        <v>41425</v>
      </c>
      <c r="F92" s="29">
        <v>10014</v>
      </c>
      <c r="G92" s="29">
        <v>15895</v>
      </c>
      <c r="H92" s="27">
        <v>2013</v>
      </c>
      <c r="I92" s="27" t="s">
        <v>40</v>
      </c>
      <c r="J92" s="27" t="s">
        <v>41</v>
      </c>
      <c r="K92" s="27" t="s">
        <v>135</v>
      </c>
    </row>
    <row r="93" spans="1:11" ht="20.25" customHeight="1" x14ac:dyDescent="0.25">
      <c r="A93" s="27" t="s">
        <v>23</v>
      </c>
      <c r="B93" s="27" t="s">
        <v>80</v>
      </c>
      <c r="C93" s="27" t="s">
        <v>0</v>
      </c>
      <c r="D93" s="27" t="s">
        <v>25</v>
      </c>
      <c r="E93" s="28">
        <v>41299</v>
      </c>
      <c r="F93" s="29">
        <v>88585</v>
      </c>
      <c r="G93" s="29">
        <v>14666</v>
      </c>
      <c r="H93" s="27">
        <v>2013</v>
      </c>
      <c r="I93" s="27" t="s">
        <v>43</v>
      </c>
      <c r="J93" s="27" t="s">
        <v>41</v>
      </c>
      <c r="K93" s="27" t="s">
        <v>136</v>
      </c>
    </row>
    <row r="94" spans="1:11" ht="20.25" customHeight="1" x14ac:dyDescent="0.25">
      <c r="A94" s="27" t="s">
        <v>23</v>
      </c>
      <c r="B94" s="27" t="s">
        <v>80</v>
      </c>
      <c r="C94" s="27" t="s">
        <v>0</v>
      </c>
      <c r="D94" s="27" t="s">
        <v>25</v>
      </c>
      <c r="E94" s="28">
        <v>41299</v>
      </c>
      <c r="F94" s="29">
        <v>18981</v>
      </c>
      <c r="G94" s="29">
        <v>12514</v>
      </c>
      <c r="H94" s="27">
        <v>2013</v>
      </c>
      <c r="I94" s="27" t="s">
        <v>45</v>
      </c>
      <c r="J94" s="27" t="s">
        <v>41</v>
      </c>
      <c r="K94" s="27" t="s">
        <v>137</v>
      </c>
    </row>
    <row r="95" spans="1:11" ht="20.25" customHeight="1" x14ac:dyDescent="0.25">
      <c r="A95" s="27" t="s">
        <v>23</v>
      </c>
      <c r="B95" s="27" t="s">
        <v>80</v>
      </c>
      <c r="C95" s="27" t="s">
        <v>0</v>
      </c>
      <c r="D95" s="27" t="s">
        <v>25</v>
      </c>
      <c r="E95" s="28">
        <v>41377</v>
      </c>
      <c r="F95" s="29">
        <v>57068</v>
      </c>
      <c r="G95" s="29">
        <v>12926</v>
      </c>
      <c r="H95" s="27">
        <v>2013</v>
      </c>
      <c r="I95" s="27" t="s">
        <v>47</v>
      </c>
      <c r="J95" s="27" t="s">
        <v>48</v>
      </c>
      <c r="K95" s="27" t="s">
        <v>138</v>
      </c>
    </row>
    <row r="96" spans="1:11" ht="20.25" customHeight="1" x14ac:dyDescent="0.25">
      <c r="A96" s="27" t="s">
        <v>23</v>
      </c>
      <c r="B96" s="27" t="s">
        <v>80</v>
      </c>
      <c r="C96" s="27" t="s">
        <v>0</v>
      </c>
      <c r="D96" s="27" t="s">
        <v>25</v>
      </c>
      <c r="E96" s="28">
        <v>41403</v>
      </c>
      <c r="F96" s="29">
        <v>69284</v>
      </c>
      <c r="G96" s="29">
        <v>13595</v>
      </c>
      <c r="H96" s="27">
        <v>2013</v>
      </c>
      <c r="I96" s="27" t="s">
        <v>50</v>
      </c>
      <c r="J96" s="27" t="s">
        <v>48</v>
      </c>
      <c r="K96" s="27" t="s">
        <v>139</v>
      </c>
    </row>
    <row r="97" spans="1:11" ht="20.25" customHeight="1" x14ac:dyDescent="0.25">
      <c r="A97" s="27" t="s">
        <v>23</v>
      </c>
      <c r="B97" s="27" t="s">
        <v>80</v>
      </c>
      <c r="C97" s="27" t="s">
        <v>0</v>
      </c>
      <c r="D97" s="27" t="s">
        <v>25</v>
      </c>
      <c r="E97" s="28">
        <v>41531</v>
      </c>
      <c r="F97" s="29">
        <v>37407</v>
      </c>
      <c r="G97" s="29">
        <v>10409</v>
      </c>
      <c r="H97" s="27">
        <v>2013</v>
      </c>
      <c r="I97" s="27" t="s">
        <v>52</v>
      </c>
      <c r="J97" s="27" t="s">
        <v>48</v>
      </c>
      <c r="K97" s="27" t="s">
        <v>140</v>
      </c>
    </row>
    <row r="98" spans="1:11" ht="20.25" customHeight="1" x14ac:dyDescent="0.25">
      <c r="A98" s="27" t="s">
        <v>23</v>
      </c>
      <c r="B98" s="27" t="s">
        <v>24</v>
      </c>
      <c r="C98" s="27" t="s">
        <v>0</v>
      </c>
      <c r="D98" s="27" t="s">
        <v>25</v>
      </c>
      <c r="E98" s="28">
        <v>41855</v>
      </c>
      <c r="F98" s="29">
        <v>50670</v>
      </c>
      <c r="G98" s="29">
        <v>15040</v>
      </c>
      <c r="H98" s="27">
        <v>2014</v>
      </c>
      <c r="I98" s="27" t="s">
        <v>26</v>
      </c>
      <c r="J98" s="27" t="s">
        <v>27</v>
      </c>
      <c r="K98" s="27" t="s">
        <v>141</v>
      </c>
    </row>
    <row r="99" spans="1:11" ht="20.25" customHeight="1" x14ac:dyDescent="0.25">
      <c r="A99" s="27" t="s">
        <v>23</v>
      </c>
      <c r="B99" s="27" t="s">
        <v>24</v>
      </c>
      <c r="C99" s="27" t="s">
        <v>0</v>
      </c>
      <c r="D99" s="27" t="s">
        <v>25</v>
      </c>
      <c r="E99" s="28">
        <v>41971</v>
      </c>
      <c r="F99" s="29">
        <v>73943</v>
      </c>
      <c r="G99" s="29">
        <v>19774</v>
      </c>
      <c r="H99" s="27">
        <v>2014</v>
      </c>
      <c r="I99" s="27" t="s">
        <v>29</v>
      </c>
      <c r="J99" s="27" t="s">
        <v>27</v>
      </c>
      <c r="K99" s="27" t="s">
        <v>142</v>
      </c>
    </row>
    <row r="100" spans="1:11" ht="20.25" customHeight="1" x14ac:dyDescent="0.25">
      <c r="A100" s="27" t="s">
        <v>23</v>
      </c>
      <c r="B100" s="27" t="s">
        <v>24</v>
      </c>
      <c r="C100" s="27" t="s">
        <v>0</v>
      </c>
      <c r="D100" s="27" t="s">
        <v>25</v>
      </c>
      <c r="E100" s="28">
        <v>41847</v>
      </c>
      <c r="F100" s="29">
        <v>82315</v>
      </c>
      <c r="G100" s="29">
        <v>15782</v>
      </c>
      <c r="H100" s="27">
        <v>2014</v>
      </c>
      <c r="I100" s="27" t="s">
        <v>31</v>
      </c>
      <c r="J100" s="27" t="s">
        <v>27</v>
      </c>
      <c r="K100" s="27" t="s">
        <v>143</v>
      </c>
    </row>
    <row r="101" spans="1:11" ht="20.25" customHeight="1" x14ac:dyDescent="0.25">
      <c r="A101" s="27" t="s">
        <v>23</v>
      </c>
      <c r="B101" s="27" t="s">
        <v>24</v>
      </c>
      <c r="C101" s="27" t="s">
        <v>0</v>
      </c>
      <c r="D101" s="27" t="s">
        <v>25</v>
      </c>
      <c r="E101" s="28">
        <v>41742</v>
      </c>
      <c r="F101" s="29">
        <v>39996</v>
      </c>
      <c r="G101" s="29">
        <v>19502</v>
      </c>
      <c r="H101" s="27">
        <v>2014</v>
      </c>
      <c r="I101" s="27" t="s">
        <v>33</v>
      </c>
      <c r="J101" s="27" t="s">
        <v>34</v>
      </c>
      <c r="K101" s="27" t="s">
        <v>144</v>
      </c>
    </row>
    <row r="102" spans="1:11" ht="20.25" customHeight="1" x14ac:dyDescent="0.25">
      <c r="A102" s="27" t="s">
        <v>23</v>
      </c>
      <c r="B102" s="27" t="s">
        <v>24</v>
      </c>
      <c r="C102" s="27" t="s">
        <v>0</v>
      </c>
      <c r="D102" s="27" t="s">
        <v>25</v>
      </c>
      <c r="E102" s="28">
        <v>41698</v>
      </c>
      <c r="F102" s="29">
        <v>21987</v>
      </c>
      <c r="G102" s="29">
        <v>18783</v>
      </c>
      <c r="H102" s="27">
        <v>2014</v>
      </c>
      <c r="I102" s="27" t="s">
        <v>36</v>
      </c>
      <c r="J102" s="27" t="s">
        <v>34</v>
      </c>
      <c r="K102" s="27" t="s">
        <v>145</v>
      </c>
    </row>
    <row r="103" spans="1:11" ht="20.25" customHeight="1" x14ac:dyDescent="0.25">
      <c r="A103" s="27" t="s">
        <v>23</v>
      </c>
      <c r="B103" s="27" t="s">
        <v>24</v>
      </c>
      <c r="C103" s="27" t="s">
        <v>0</v>
      </c>
      <c r="D103" s="27" t="s">
        <v>25</v>
      </c>
      <c r="E103" s="28">
        <v>41855</v>
      </c>
      <c r="F103" s="29">
        <v>18340</v>
      </c>
      <c r="G103" s="29">
        <v>19123</v>
      </c>
      <c r="H103" s="27">
        <v>2014</v>
      </c>
      <c r="I103" s="27" t="s">
        <v>38</v>
      </c>
      <c r="J103" s="27" t="s">
        <v>34</v>
      </c>
      <c r="K103" s="27" t="s">
        <v>146</v>
      </c>
    </row>
    <row r="104" spans="1:11" ht="20.25" customHeight="1" x14ac:dyDescent="0.25">
      <c r="A104" s="27" t="s">
        <v>23</v>
      </c>
      <c r="B104" s="27" t="s">
        <v>24</v>
      </c>
      <c r="C104" s="27" t="s">
        <v>0</v>
      </c>
      <c r="D104" s="27" t="s">
        <v>25</v>
      </c>
      <c r="E104" s="28">
        <v>41770</v>
      </c>
      <c r="F104" s="29">
        <v>67849</v>
      </c>
      <c r="G104" s="29">
        <v>19994</v>
      </c>
      <c r="H104" s="27">
        <v>2014</v>
      </c>
      <c r="I104" s="27" t="s">
        <v>40</v>
      </c>
      <c r="J104" s="27" t="s">
        <v>41</v>
      </c>
      <c r="K104" s="27" t="s">
        <v>147</v>
      </c>
    </row>
    <row r="105" spans="1:11" ht="20.25" customHeight="1" x14ac:dyDescent="0.25">
      <c r="A105" s="27" t="s">
        <v>23</v>
      </c>
      <c r="B105" s="27" t="s">
        <v>24</v>
      </c>
      <c r="C105" s="27" t="s">
        <v>0</v>
      </c>
      <c r="D105" s="27" t="s">
        <v>25</v>
      </c>
      <c r="E105" s="28">
        <v>41903</v>
      </c>
      <c r="F105" s="29">
        <v>15738</v>
      </c>
      <c r="G105" s="29">
        <v>10125</v>
      </c>
      <c r="H105" s="27">
        <v>2014</v>
      </c>
      <c r="I105" s="27" t="s">
        <v>43</v>
      </c>
      <c r="J105" s="27" t="s">
        <v>41</v>
      </c>
      <c r="K105" s="27" t="s">
        <v>148</v>
      </c>
    </row>
    <row r="106" spans="1:11" ht="20.25" customHeight="1" x14ac:dyDescent="0.25">
      <c r="A106" s="27" t="s">
        <v>23</v>
      </c>
      <c r="B106" s="27" t="s">
        <v>24</v>
      </c>
      <c r="C106" s="27" t="s">
        <v>0</v>
      </c>
      <c r="D106" s="27" t="s">
        <v>25</v>
      </c>
      <c r="E106" s="28">
        <v>41903</v>
      </c>
      <c r="F106" s="29">
        <v>24815</v>
      </c>
      <c r="G106" s="29">
        <v>13722</v>
      </c>
      <c r="H106" s="27">
        <v>2014</v>
      </c>
      <c r="I106" s="27" t="s">
        <v>45</v>
      </c>
      <c r="J106" s="27" t="s">
        <v>41</v>
      </c>
      <c r="K106" s="27" t="s">
        <v>149</v>
      </c>
    </row>
    <row r="107" spans="1:11" ht="20.25" customHeight="1" x14ac:dyDescent="0.25">
      <c r="A107" s="27" t="s">
        <v>23</v>
      </c>
      <c r="B107" s="27" t="s">
        <v>24</v>
      </c>
      <c r="C107" s="27" t="s">
        <v>0</v>
      </c>
      <c r="D107" s="27" t="s">
        <v>25</v>
      </c>
      <c r="E107" s="28">
        <v>41923</v>
      </c>
      <c r="F107" s="29">
        <v>62319</v>
      </c>
      <c r="G107" s="29">
        <v>18929</v>
      </c>
      <c r="H107" s="27">
        <v>2014</v>
      </c>
      <c r="I107" s="27" t="s">
        <v>47</v>
      </c>
      <c r="J107" s="27" t="s">
        <v>48</v>
      </c>
      <c r="K107" s="27" t="s">
        <v>150</v>
      </c>
    </row>
    <row r="108" spans="1:11" ht="20.25" customHeight="1" x14ac:dyDescent="0.25">
      <c r="A108" s="27" t="s">
        <v>23</v>
      </c>
      <c r="B108" s="27" t="s">
        <v>24</v>
      </c>
      <c r="C108" s="27" t="s">
        <v>0</v>
      </c>
      <c r="D108" s="27" t="s">
        <v>25</v>
      </c>
      <c r="E108" s="28">
        <v>41946</v>
      </c>
      <c r="F108" s="29">
        <v>45975</v>
      </c>
      <c r="G108" s="29">
        <v>17828</v>
      </c>
      <c r="H108" s="27">
        <v>2014</v>
      </c>
      <c r="I108" s="27" t="s">
        <v>50</v>
      </c>
      <c r="J108" s="27" t="s">
        <v>48</v>
      </c>
      <c r="K108" s="27" t="s">
        <v>151</v>
      </c>
    </row>
    <row r="109" spans="1:11" ht="20.25" customHeight="1" x14ac:dyDescent="0.25">
      <c r="A109" s="27" t="s">
        <v>23</v>
      </c>
      <c r="B109" s="27" t="s">
        <v>24</v>
      </c>
      <c r="C109" s="27" t="s">
        <v>0</v>
      </c>
      <c r="D109" s="27" t="s">
        <v>25</v>
      </c>
      <c r="E109" s="28">
        <v>41946</v>
      </c>
      <c r="F109" s="29">
        <v>66180</v>
      </c>
      <c r="G109" s="29">
        <v>13968</v>
      </c>
      <c r="H109" s="27">
        <v>2014</v>
      </c>
      <c r="I109" s="27" t="s">
        <v>52</v>
      </c>
      <c r="J109" s="27" t="s">
        <v>48</v>
      </c>
      <c r="K109" s="27" t="s">
        <v>152</v>
      </c>
    </row>
    <row r="110" spans="1:11" ht="20.25" customHeight="1" x14ac:dyDescent="0.25">
      <c r="A110" s="27" t="s">
        <v>23</v>
      </c>
      <c r="B110" s="27" t="s">
        <v>54</v>
      </c>
      <c r="C110" s="27" t="s">
        <v>0</v>
      </c>
      <c r="D110" s="27" t="s">
        <v>25</v>
      </c>
      <c r="E110" s="28">
        <v>41971</v>
      </c>
      <c r="F110" s="29">
        <v>73922</v>
      </c>
      <c r="G110" s="29">
        <v>18528</v>
      </c>
      <c r="H110" s="27">
        <v>2014</v>
      </c>
      <c r="I110" s="27" t="s">
        <v>26</v>
      </c>
      <c r="J110" s="27" t="s">
        <v>27</v>
      </c>
      <c r="K110" s="27" t="s">
        <v>153</v>
      </c>
    </row>
    <row r="111" spans="1:11" ht="20.25" customHeight="1" x14ac:dyDescent="0.25">
      <c r="A111" s="27" t="s">
        <v>23</v>
      </c>
      <c r="B111" s="27" t="s">
        <v>54</v>
      </c>
      <c r="C111" s="27" t="s">
        <v>0</v>
      </c>
      <c r="D111" s="27" t="s">
        <v>25</v>
      </c>
      <c r="E111" s="28">
        <v>41923</v>
      </c>
      <c r="F111" s="29">
        <v>90035</v>
      </c>
      <c r="G111" s="29">
        <v>18072</v>
      </c>
      <c r="H111" s="27">
        <v>2014</v>
      </c>
      <c r="I111" s="27" t="s">
        <v>29</v>
      </c>
      <c r="J111" s="27" t="s">
        <v>27</v>
      </c>
      <c r="K111" s="27" t="s">
        <v>154</v>
      </c>
    </row>
    <row r="112" spans="1:11" ht="20.25" customHeight="1" x14ac:dyDescent="0.25">
      <c r="A112" s="27" t="s">
        <v>23</v>
      </c>
      <c r="B112" s="27" t="s">
        <v>54</v>
      </c>
      <c r="C112" s="27" t="s">
        <v>0</v>
      </c>
      <c r="D112" s="27" t="s">
        <v>25</v>
      </c>
      <c r="E112" s="28">
        <v>41908</v>
      </c>
      <c r="F112" s="29">
        <v>29742</v>
      </c>
      <c r="G112" s="29">
        <v>16546</v>
      </c>
      <c r="H112" s="27">
        <v>2014</v>
      </c>
      <c r="I112" s="27" t="s">
        <v>31</v>
      </c>
      <c r="J112" s="27" t="s">
        <v>27</v>
      </c>
      <c r="K112" s="27" t="s">
        <v>155</v>
      </c>
    </row>
    <row r="113" spans="1:11" ht="20.25" customHeight="1" x14ac:dyDescent="0.25">
      <c r="A113" s="27" t="s">
        <v>23</v>
      </c>
      <c r="B113" s="27" t="s">
        <v>54</v>
      </c>
      <c r="C113" s="27" t="s">
        <v>0</v>
      </c>
      <c r="D113" s="27" t="s">
        <v>25</v>
      </c>
      <c r="E113" s="28">
        <v>41664</v>
      </c>
      <c r="F113" s="29">
        <v>18018</v>
      </c>
      <c r="G113" s="29">
        <v>15229</v>
      </c>
      <c r="H113" s="27">
        <v>2014</v>
      </c>
      <c r="I113" s="27" t="s">
        <v>33</v>
      </c>
      <c r="J113" s="27" t="s">
        <v>34</v>
      </c>
      <c r="K113" s="27" t="s">
        <v>156</v>
      </c>
    </row>
    <row r="114" spans="1:11" ht="20.25" customHeight="1" x14ac:dyDescent="0.25">
      <c r="A114" s="27" t="s">
        <v>23</v>
      </c>
      <c r="B114" s="27" t="s">
        <v>54</v>
      </c>
      <c r="C114" s="27" t="s">
        <v>0</v>
      </c>
      <c r="D114" s="27" t="s">
        <v>25</v>
      </c>
      <c r="E114" s="28">
        <v>41696</v>
      </c>
      <c r="F114" s="29">
        <v>71370</v>
      </c>
      <c r="G114" s="29">
        <v>16810</v>
      </c>
      <c r="H114" s="27">
        <v>2014</v>
      </c>
      <c r="I114" s="27" t="s">
        <v>36</v>
      </c>
      <c r="J114" s="27" t="s">
        <v>34</v>
      </c>
      <c r="K114" s="27" t="s">
        <v>157</v>
      </c>
    </row>
    <row r="115" spans="1:11" ht="20.25" customHeight="1" x14ac:dyDescent="0.25">
      <c r="A115" s="27" t="s">
        <v>23</v>
      </c>
      <c r="B115" s="27" t="s">
        <v>54</v>
      </c>
      <c r="C115" s="27" t="s">
        <v>0</v>
      </c>
      <c r="D115" s="27" t="s">
        <v>25</v>
      </c>
      <c r="E115" s="28">
        <v>41855</v>
      </c>
      <c r="F115" s="29">
        <v>18717</v>
      </c>
      <c r="G115" s="29">
        <v>18383</v>
      </c>
      <c r="H115" s="27">
        <v>2014</v>
      </c>
      <c r="I115" s="27" t="s">
        <v>38</v>
      </c>
      <c r="J115" s="27" t="s">
        <v>34</v>
      </c>
      <c r="K115" s="27" t="s">
        <v>158</v>
      </c>
    </row>
    <row r="116" spans="1:11" ht="20.25" customHeight="1" x14ac:dyDescent="0.25">
      <c r="A116" s="27" t="s">
        <v>23</v>
      </c>
      <c r="B116" s="27" t="s">
        <v>54</v>
      </c>
      <c r="C116" s="27" t="s">
        <v>0</v>
      </c>
      <c r="D116" s="27" t="s">
        <v>25</v>
      </c>
      <c r="E116" s="28">
        <v>41923</v>
      </c>
      <c r="F116" s="29">
        <v>43443</v>
      </c>
      <c r="G116" s="29">
        <v>17546</v>
      </c>
      <c r="H116" s="27">
        <v>2014</v>
      </c>
      <c r="I116" s="27" t="s">
        <v>40</v>
      </c>
      <c r="J116" s="27" t="s">
        <v>41</v>
      </c>
      <c r="K116" s="27" t="s">
        <v>159</v>
      </c>
    </row>
    <row r="117" spans="1:11" ht="20.25" customHeight="1" x14ac:dyDescent="0.25">
      <c r="A117" s="27" t="s">
        <v>23</v>
      </c>
      <c r="B117" s="27" t="s">
        <v>54</v>
      </c>
      <c r="C117" s="27" t="s">
        <v>0</v>
      </c>
      <c r="D117" s="27" t="s">
        <v>25</v>
      </c>
      <c r="E117" s="28">
        <v>41926</v>
      </c>
      <c r="F117" s="29">
        <v>97950</v>
      </c>
      <c r="G117" s="29">
        <v>11999</v>
      </c>
      <c r="H117" s="27">
        <v>2014</v>
      </c>
      <c r="I117" s="27" t="s">
        <v>43</v>
      </c>
      <c r="J117" s="27" t="s">
        <v>41</v>
      </c>
      <c r="K117" s="27" t="s">
        <v>160</v>
      </c>
    </row>
    <row r="118" spans="1:11" ht="20.25" customHeight="1" x14ac:dyDescent="0.25">
      <c r="A118" s="27" t="s">
        <v>23</v>
      </c>
      <c r="B118" s="27" t="s">
        <v>54</v>
      </c>
      <c r="C118" s="27" t="s">
        <v>0</v>
      </c>
      <c r="D118" s="27" t="s">
        <v>25</v>
      </c>
      <c r="E118" s="28">
        <v>41670</v>
      </c>
      <c r="F118" s="29">
        <v>80487</v>
      </c>
      <c r="G118" s="29">
        <v>12797</v>
      </c>
      <c r="H118" s="27">
        <v>2014</v>
      </c>
      <c r="I118" s="27" t="s">
        <v>45</v>
      </c>
      <c r="J118" s="27" t="s">
        <v>41</v>
      </c>
      <c r="K118" s="27" t="s">
        <v>161</v>
      </c>
    </row>
    <row r="119" spans="1:11" ht="20.25" customHeight="1" x14ac:dyDescent="0.25">
      <c r="A119" s="27" t="s">
        <v>23</v>
      </c>
      <c r="B119" s="27" t="s">
        <v>54</v>
      </c>
      <c r="C119" s="27" t="s">
        <v>0</v>
      </c>
      <c r="D119" s="27" t="s">
        <v>25</v>
      </c>
      <c r="E119" s="28">
        <v>41931</v>
      </c>
      <c r="F119" s="29">
        <v>68091</v>
      </c>
      <c r="G119" s="29">
        <v>11787</v>
      </c>
      <c r="H119" s="27">
        <v>2014</v>
      </c>
      <c r="I119" s="27" t="s">
        <v>47</v>
      </c>
      <c r="J119" s="27" t="s">
        <v>48</v>
      </c>
      <c r="K119" s="27" t="s">
        <v>162</v>
      </c>
    </row>
    <row r="120" spans="1:11" ht="20.25" customHeight="1" x14ac:dyDescent="0.25">
      <c r="A120" s="27" t="s">
        <v>23</v>
      </c>
      <c r="B120" s="27" t="s">
        <v>54</v>
      </c>
      <c r="C120" s="27" t="s">
        <v>0</v>
      </c>
      <c r="D120" s="27" t="s">
        <v>25</v>
      </c>
      <c r="E120" s="28">
        <v>41826</v>
      </c>
      <c r="F120" s="29">
        <v>11317</v>
      </c>
      <c r="G120" s="29">
        <v>10755</v>
      </c>
      <c r="H120" s="27">
        <v>2014</v>
      </c>
      <c r="I120" s="27" t="s">
        <v>50</v>
      </c>
      <c r="J120" s="27" t="s">
        <v>48</v>
      </c>
      <c r="K120" s="27" t="s">
        <v>163</v>
      </c>
    </row>
    <row r="121" spans="1:11" ht="20.25" customHeight="1" x14ac:dyDescent="0.25">
      <c r="A121" s="27" t="s">
        <v>23</v>
      </c>
      <c r="B121" s="27" t="s">
        <v>54</v>
      </c>
      <c r="C121" s="27" t="s">
        <v>0</v>
      </c>
      <c r="D121" s="27" t="s">
        <v>25</v>
      </c>
      <c r="E121" s="28">
        <v>41889</v>
      </c>
      <c r="F121" s="29">
        <v>89023</v>
      </c>
      <c r="G121" s="29">
        <v>10646</v>
      </c>
      <c r="H121" s="27">
        <v>2014</v>
      </c>
      <c r="I121" s="27" t="s">
        <v>52</v>
      </c>
      <c r="J121" s="27" t="s">
        <v>48</v>
      </c>
      <c r="K121" s="27" t="s">
        <v>164</v>
      </c>
    </row>
    <row r="122" spans="1:11" ht="20.25" customHeight="1" x14ac:dyDescent="0.25">
      <c r="A122" s="27" t="s">
        <v>23</v>
      </c>
      <c r="B122" s="27" t="s">
        <v>67</v>
      </c>
      <c r="C122" s="27" t="s">
        <v>0</v>
      </c>
      <c r="D122" s="27" t="s">
        <v>25</v>
      </c>
      <c r="E122" s="28">
        <v>41847</v>
      </c>
      <c r="F122" s="29">
        <v>66876</v>
      </c>
      <c r="G122" s="29">
        <v>12373</v>
      </c>
      <c r="H122" s="27">
        <v>2014</v>
      </c>
      <c r="I122" s="27" t="s">
        <v>26</v>
      </c>
      <c r="J122" s="27" t="s">
        <v>27</v>
      </c>
      <c r="K122" s="27" t="s">
        <v>165</v>
      </c>
    </row>
    <row r="123" spans="1:11" ht="20.25" customHeight="1" x14ac:dyDescent="0.25">
      <c r="A123" s="27" t="s">
        <v>23</v>
      </c>
      <c r="B123" s="27" t="s">
        <v>67</v>
      </c>
      <c r="C123" s="27" t="s">
        <v>0</v>
      </c>
      <c r="D123" s="27" t="s">
        <v>25</v>
      </c>
      <c r="E123" s="28">
        <v>41982</v>
      </c>
      <c r="F123" s="29">
        <v>39030</v>
      </c>
      <c r="G123" s="29">
        <v>11091</v>
      </c>
      <c r="H123" s="27">
        <v>2014</v>
      </c>
      <c r="I123" s="27" t="s">
        <v>29</v>
      </c>
      <c r="J123" s="27" t="s">
        <v>27</v>
      </c>
      <c r="K123" s="27" t="s">
        <v>166</v>
      </c>
    </row>
    <row r="124" spans="1:11" ht="20.25" customHeight="1" x14ac:dyDescent="0.25">
      <c r="A124" s="27" t="s">
        <v>23</v>
      </c>
      <c r="B124" s="27" t="s">
        <v>67</v>
      </c>
      <c r="C124" s="27" t="s">
        <v>0</v>
      </c>
      <c r="D124" s="27" t="s">
        <v>25</v>
      </c>
      <c r="E124" s="28">
        <v>41768</v>
      </c>
      <c r="F124" s="29">
        <v>27558</v>
      </c>
      <c r="G124" s="29">
        <v>11761</v>
      </c>
      <c r="H124" s="27">
        <v>2014</v>
      </c>
      <c r="I124" s="27" t="s">
        <v>31</v>
      </c>
      <c r="J124" s="27" t="s">
        <v>27</v>
      </c>
      <c r="K124" s="27" t="s">
        <v>167</v>
      </c>
    </row>
    <row r="125" spans="1:11" ht="20.25" customHeight="1" x14ac:dyDescent="0.25">
      <c r="A125" s="27" t="s">
        <v>23</v>
      </c>
      <c r="B125" s="27" t="s">
        <v>67</v>
      </c>
      <c r="C125" s="27" t="s">
        <v>0</v>
      </c>
      <c r="D125" s="27" t="s">
        <v>25</v>
      </c>
      <c r="E125" s="28">
        <v>41695</v>
      </c>
      <c r="F125" s="29">
        <v>32566</v>
      </c>
      <c r="G125" s="29">
        <v>19133</v>
      </c>
      <c r="H125" s="27">
        <v>2014</v>
      </c>
      <c r="I125" s="27" t="s">
        <v>33</v>
      </c>
      <c r="J125" s="27" t="s">
        <v>34</v>
      </c>
      <c r="K125" s="27" t="s">
        <v>28</v>
      </c>
    </row>
    <row r="126" spans="1:11" ht="20.25" customHeight="1" x14ac:dyDescent="0.25">
      <c r="A126" s="27" t="s">
        <v>23</v>
      </c>
      <c r="B126" s="27" t="s">
        <v>67</v>
      </c>
      <c r="C126" s="27" t="s">
        <v>0</v>
      </c>
      <c r="D126" s="27" t="s">
        <v>25</v>
      </c>
      <c r="E126" s="28">
        <v>41855</v>
      </c>
      <c r="F126" s="29">
        <v>49549</v>
      </c>
      <c r="G126" s="29">
        <v>19195</v>
      </c>
      <c r="H126" s="27">
        <v>2014</v>
      </c>
      <c r="I126" s="27" t="s">
        <v>36</v>
      </c>
      <c r="J126" s="27" t="s">
        <v>34</v>
      </c>
      <c r="K126" s="27" t="s">
        <v>30</v>
      </c>
    </row>
    <row r="127" spans="1:11" ht="20.25" customHeight="1" x14ac:dyDescent="0.25">
      <c r="A127" s="27" t="s">
        <v>23</v>
      </c>
      <c r="B127" s="27" t="s">
        <v>67</v>
      </c>
      <c r="C127" s="27" t="s">
        <v>0</v>
      </c>
      <c r="D127" s="27" t="s">
        <v>25</v>
      </c>
      <c r="E127" s="28">
        <v>41979</v>
      </c>
      <c r="F127" s="29">
        <v>34696</v>
      </c>
      <c r="G127" s="29">
        <v>14133</v>
      </c>
      <c r="H127" s="27">
        <v>2014</v>
      </c>
      <c r="I127" s="27" t="s">
        <v>38</v>
      </c>
      <c r="J127" s="27" t="s">
        <v>34</v>
      </c>
      <c r="K127" s="27" t="s">
        <v>32</v>
      </c>
    </row>
    <row r="128" spans="1:11" ht="20.25" customHeight="1" x14ac:dyDescent="0.25">
      <c r="A128" s="27" t="s">
        <v>23</v>
      </c>
      <c r="B128" s="27" t="s">
        <v>67</v>
      </c>
      <c r="C128" s="27" t="s">
        <v>0</v>
      </c>
      <c r="D128" s="27" t="s">
        <v>25</v>
      </c>
      <c r="E128" s="28">
        <v>41986</v>
      </c>
      <c r="F128" s="29">
        <v>87319</v>
      </c>
      <c r="G128" s="29">
        <v>19003</v>
      </c>
      <c r="H128" s="27">
        <v>2014</v>
      </c>
      <c r="I128" s="27" t="s">
        <v>40</v>
      </c>
      <c r="J128" s="27" t="s">
        <v>41</v>
      </c>
      <c r="K128" s="27" t="s">
        <v>35</v>
      </c>
    </row>
    <row r="129" spans="1:11" ht="20.25" customHeight="1" x14ac:dyDescent="0.25">
      <c r="A129" s="27" t="s">
        <v>23</v>
      </c>
      <c r="B129" s="27" t="s">
        <v>67</v>
      </c>
      <c r="C129" s="27" t="s">
        <v>0</v>
      </c>
      <c r="D129" s="27" t="s">
        <v>25</v>
      </c>
      <c r="E129" s="28">
        <v>41987</v>
      </c>
      <c r="F129" s="29">
        <v>35809</v>
      </c>
      <c r="G129" s="29">
        <v>18147</v>
      </c>
      <c r="H129" s="27">
        <v>2014</v>
      </c>
      <c r="I129" s="27" t="s">
        <v>43</v>
      </c>
      <c r="J129" s="27" t="s">
        <v>41</v>
      </c>
      <c r="K129" s="27" t="s">
        <v>37</v>
      </c>
    </row>
    <row r="130" spans="1:11" ht="20.25" customHeight="1" x14ac:dyDescent="0.25">
      <c r="A130" s="27" t="s">
        <v>23</v>
      </c>
      <c r="B130" s="27" t="s">
        <v>67</v>
      </c>
      <c r="C130" s="27" t="s">
        <v>0</v>
      </c>
      <c r="D130" s="27" t="s">
        <v>25</v>
      </c>
      <c r="E130" s="28">
        <v>41896</v>
      </c>
      <c r="F130" s="29">
        <v>55289</v>
      </c>
      <c r="G130" s="29">
        <v>17937</v>
      </c>
      <c r="H130" s="27">
        <v>2014</v>
      </c>
      <c r="I130" s="27" t="s">
        <v>45</v>
      </c>
      <c r="J130" s="27" t="s">
        <v>41</v>
      </c>
      <c r="K130" s="27" t="s">
        <v>39</v>
      </c>
    </row>
    <row r="131" spans="1:11" ht="20.25" customHeight="1" x14ac:dyDescent="0.25">
      <c r="A131" s="27" t="s">
        <v>23</v>
      </c>
      <c r="B131" s="27" t="s">
        <v>67</v>
      </c>
      <c r="C131" s="27" t="s">
        <v>0</v>
      </c>
      <c r="D131" s="27" t="s">
        <v>25</v>
      </c>
      <c r="E131" s="28">
        <v>41903</v>
      </c>
      <c r="F131" s="29">
        <v>98236</v>
      </c>
      <c r="G131" s="29">
        <v>19955</v>
      </c>
      <c r="H131" s="27">
        <v>2014</v>
      </c>
      <c r="I131" s="27" t="s">
        <v>47</v>
      </c>
      <c r="J131" s="27" t="s">
        <v>48</v>
      </c>
      <c r="K131" s="27" t="s">
        <v>42</v>
      </c>
    </row>
    <row r="132" spans="1:11" ht="20.25" customHeight="1" x14ac:dyDescent="0.25">
      <c r="A132" s="27" t="s">
        <v>23</v>
      </c>
      <c r="B132" s="27" t="s">
        <v>67</v>
      </c>
      <c r="C132" s="27" t="s">
        <v>0</v>
      </c>
      <c r="D132" s="27" t="s">
        <v>25</v>
      </c>
      <c r="E132" s="28">
        <v>41916</v>
      </c>
      <c r="F132" s="29">
        <v>13596</v>
      </c>
      <c r="G132" s="29">
        <v>17006</v>
      </c>
      <c r="H132" s="27">
        <v>2014</v>
      </c>
      <c r="I132" s="27" t="s">
        <v>50</v>
      </c>
      <c r="J132" s="27" t="s">
        <v>48</v>
      </c>
      <c r="K132" s="27" t="s">
        <v>44</v>
      </c>
    </row>
    <row r="133" spans="1:11" ht="20.25" customHeight="1" x14ac:dyDescent="0.25">
      <c r="A133" s="27" t="s">
        <v>23</v>
      </c>
      <c r="B133" s="27" t="s">
        <v>67</v>
      </c>
      <c r="C133" s="27" t="s">
        <v>0</v>
      </c>
      <c r="D133" s="27" t="s">
        <v>25</v>
      </c>
      <c r="E133" s="28">
        <v>41946</v>
      </c>
      <c r="F133" s="29">
        <v>69865</v>
      </c>
      <c r="G133" s="29">
        <v>14898</v>
      </c>
      <c r="H133" s="27">
        <v>2014</v>
      </c>
      <c r="I133" s="27" t="s">
        <v>52</v>
      </c>
      <c r="J133" s="27" t="s">
        <v>48</v>
      </c>
      <c r="K133" s="27" t="s">
        <v>46</v>
      </c>
    </row>
    <row r="134" spans="1:11" ht="20.25" customHeight="1" x14ac:dyDescent="0.25">
      <c r="A134" s="27" t="s">
        <v>23</v>
      </c>
      <c r="B134" s="27" t="s">
        <v>80</v>
      </c>
      <c r="C134" s="27" t="s">
        <v>0</v>
      </c>
      <c r="D134" s="27" t="s">
        <v>25</v>
      </c>
      <c r="E134" s="28">
        <v>41946</v>
      </c>
      <c r="F134" s="29">
        <v>68789</v>
      </c>
      <c r="G134" s="29">
        <v>19568</v>
      </c>
      <c r="H134" s="27">
        <v>2014</v>
      </c>
      <c r="I134" s="27" t="s">
        <v>26</v>
      </c>
      <c r="J134" s="27" t="s">
        <v>27</v>
      </c>
      <c r="K134" s="27" t="s">
        <v>49</v>
      </c>
    </row>
    <row r="135" spans="1:11" ht="20.25" customHeight="1" x14ac:dyDescent="0.25">
      <c r="A135" s="27" t="s">
        <v>23</v>
      </c>
      <c r="B135" s="27" t="s">
        <v>80</v>
      </c>
      <c r="C135" s="27" t="s">
        <v>0</v>
      </c>
      <c r="D135" s="27" t="s">
        <v>25</v>
      </c>
      <c r="E135" s="28">
        <v>41916</v>
      </c>
      <c r="F135" s="29">
        <v>73642</v>
      </c>
      <c r="G135" s="29">
        <v>12580</v>
      </c>
      <c r="H135" s="27">
        <v>2014</v>
      </c>
      <c r="I135" s="27" t="s">
        <v>29</v>
      </c>
      <c r="J135" s="27" t="s">
        <v>27</v>
      </c>
      <c r="K135" s="27" t="s">
        <v>51</v>
      </c>
    </row>
    <row r="136" spans="1:11" ht="20.25" customHeight="1" x14ac:dyDescent="0.25">
      <c r="A136" s="27" t="s">
        <v>23</v>
      </c>
      <c r="B136" s="27" t="s">
        <v>80</v>
      </c>
      <c r="C136" s="27" t="s">
        <v>0</v>
      </c>
      <c r="D136" s="27" t="s">
        <v>25</v>
      </c>
      <c r="E136" s="28">
        <v>41957</v>
      </c>
      <c r="F136" s="29">
        <v>66623</v>
      </c>
      <c r="G136" s="29">
        <v>14671</v>
      </c>
      <c r="H136" s="27">
        <v>2014</v>
      </c>
      <c r="I136" s="27" t="s">
        <v>31</v>
      </c>
      <c r="J136" s="27" t="s">
        <v>27</v>
      </c>
      <c r="K136" s="27" t="s">
        <v>53</v>
      </c>
    </row>
    <row r="137" spans="1:11" ht="20.25" customHeight="1" x14ac:dyDescent="0.25">
      <c r="A137" s="27" t="s">
        <v>23</v>
      </c>
      <c r="B137" s="27" t="s">
        <v>80</v>
      </c>
      <c r="C137" s="27" t="s">
        <v>0</v>
      </c>
      <c r="D137" s="27" t="s">
        <v>25</v>
      </c>
      <c r="E137" s="28">
        <v>41650</v>
      </c>
      <c r="F137" s="29">
        <v>13406</v>
      </c>
      <c r="G137" s="29">
        <v>14382</v>
      </c>
      <c r="H137" s="27">
        <v>2014</v>
      </c>
      <c r="I137" s="27" t="s">
        <v>33</v>
      </c>
      <c r="J137" s="27" t="s">
        <v>34</v>
      </c>
      <c r="K137" s="27" t="s">
        <v>55</v>
      </c>
    </row>
    <row r="138" spans="1:11" ht="20.25" customHeight="1" x14ac:dyDescent="0.25">
      <c r="A138" s="27" t="s">
        <v>23</v>
      </c>
      <c r="B138" s="27" t="s">
        <v>80</v>
      </c>
      <c r="C138" s="27" t="s">
        <v>0</v>
      </c>
      <c r="D138" s="27" t="s">
        <v>25</v>
      </c>
      <c r="E138" s="28">
        <v>41650</v>
      </c>
      <c r="F138" s="29">
        <v>73954</v>
      </c>
      <c r="G138" s="29">
        <v>17289</v>
      </c>
      <c r="H138" s="27">
        <v>2014</v>
      </c>
      <c r="I138" s="27" t="s">
        <v>36</v>
      </c>
      <c r="J138" s="27" t="s">
        <v>34</v>
      </c>
      <c r="K138" s="27" t="s">
        <v>56</v>
      </c>
    </row>
    <row r="139" spans="1:11" ht="20.25" customHeight="1" x14ac:dyDescent="0.25">
      <c r="A139" s="27" t="s">
        <v>23</v>
      </c>
      <c r="B139" s="27" t="s">
        <v>80</v>
      </c>
      <c r="C139" s="27" t="s">
        <v>0</v>
      </c>
      <c r="D139" s="27" t="s">
        <v>25</v>
      </c>
      <c r="E139" s="28">
        <v>41903</v>
      </c>
      <c r="F139" s="29">
        <v>50936</v>
      </c>
      <c r="G139" s="29">
        <v>12634</v>
      </c>
      <c r="H139" s="27">
        <v>2014</v>
      </c>
      <c r="I139" s="27" t="s">
        <v>38</v>
      </c>
      <c r="J139" s="27" t="s">
        <v>34</v>
      </c>
      <c r="K139" s="27" t="s">
        <v>57</v>
      </c>
    </row>
    <row r="140" spans="1:11" ht="20.25" customHeight="1" x14ac:dyDescent="0.25">
      <c r="A140" s="27" t="s">
        <v>23</v>
      </c>
      <c r="B140" s="27" t="s">
        <v>80</v>
      </c>
      <c r="C140" s="27" t="s">
        <v>0</v>
      </c>
      <c r="D140" s="27" t="s">
        <v>25</v>
      </c>
      <c r="E140" s="28">
        <v>41946</v>
      </c>
      <c r="F140" s="29">
        <v>67831</v>
      </c>
      <c r="G140" s="29">
        <v>16589</v>
      </c>
      <c r="H140" s="27">
        <v>2014</v>
      </c>
      <c r="I140" s="27" t="s">
        <v>40</v>
      </c>
      <c r="J140" s="27" t="s">
        <v>41</v>
      </c>
      <c r="K140" s="27" t="s">
        <v>58</v>
      </c>
    </row>
    <row r="141" spans="1:11" ht="20.25" customHeight="1" x14ac:dyDescent="0.25">
      <c r="A141" s="27" t="s">
        <v>23</v>
      </c>
      <c r="B141" s="27" t="s">
        <v>80</v>
      </c>
      <c r="C141" s="27" t="s">
        <v>0</v>
      </c>
      <c r="D141" s="27" t="s">
        <v>25</v>
      </c>
      <c r="E141" s="28">
        <v>41946</v>
      </c>
      <c r="F141" s="29">
        <v>23441</v>
      </c>
      <c r="G141" s="29">
        <v>16009</v>
      </c>
      <c r="H141" s="27">
        <v>2014</v>
      </c>
      <c r="I141" s="27" t="s">
        <v>43</v>
      </c>
      <c r="J141" s="27" t="s">
        <v>41</v>
      </c>
      <c r="K141" s="27" t="s">
        <v>59</v>
      </c>
    </row>
    <row r="142" spans="1:11" ht="20.25" customHeight="1" x14ac:dyDescent="0.25">
      <c r="A142" s="27" t="s">
        <v>23</v>
      </c>
      <c r="B142" s="27" t="s">
        <v>80</v>
      </c>
      <c r="C142" s="27" t="s">
        <v>0</v>
      </c>
      <c r="D142" s="27" t="s">
        <v>25</v>
      </c>
      <c r="E142" s="28">
        <v>41792</v>
      </c>
      <c r="F142" s="29">
        <v>96007</v>
      </c>
      <c r="G142" s="29">
        <v>18788</v>
      </c>
      <c r="H142" s="27">
        <v>2014</v>
      </c>
      <c r="I142" s="27" t="s">
        <v>45</v>
      </c>
      <c r="J142" s="27" t="s">
        <v>41</v>
      </c>
      <c r="K142" s="27" t="s">
        <v>60</v>
      </c>
    </row>
    <row r="143" spans="1:11" ht="20.25" customHeight="1" x14ac:dyDescent="0.25">
      <c r="A143" s="27" t="s">
        <v>23</v>
      </c>
      <c r="B143" s="27" t="s">
        <v>80</v>
      </c>
      <c r="C143" s="27" t="s">
        <v>0</v>
      </c>
      <c r="D143" s="27" t="s">
        <v>25</v>
      </c>
      <c r="E143" s="28">
        <v>41889</v>
      </c>
      <c r="F143" s="29">
        <v>59524</v>
      </c>
      <c r="G143" s="29">
        <v>17114</v>
      </c>
      <c r="H143" s="27">
        <v>2014</v>
      </c>
      <c r="I143" s="27" t="s">
        <v>47</v>
      </c>
      <c r="J143" s="27" t="s">
        <v>48</v>
      </c>
      <c r="K143" s="27" t="s">
        <v>61</v>
      </c>
    </row>
    <row r="144" spans="1:11" ht="20.25" customHeight="1" x14ac:dyDescent="0.25">
      <c r="A144" s="27" t="s">
        <v>23</v>
      </c>
      <c r="B144" s="27" t="s">
        <v>80</v>
      </c>
      <c r="C144" s="27" t="s">
        <v>0</v>
      </c>
      <c r="D144" s="27" t="s">
        <v>25</v>
      </c>
      <c r="E144" s="28">
        <v>41735</v>
      </c>
      <c r="F144" s="29">
        <v>46244</v>
      </c>
      <c r="G144" s="29">
        <v>14231</v>
      </c>
      <c r="H144" s="27">
        <v>2014</v>
      </c>
      <c r="I144" s="27" t="s">
        <v>50</v>
      </c>
      <c r="J144" s="27" t="s">
        <v>48</v>
      </c>
      <c r="K144" s="27" t="s">
        <v>62</v>
      </c>
    </row>
    <row r="145" spans="1:11" ht="20.25" customHeight="1" x14ac:dyDescent="0.25">
      <c r="A145" s="27" t="s">
        <v>23</v>
      </c>
      <c r="B145" s="27" t="s">
        <v>80</v>
      </c>
      <c r="C145" s="27" t="s">
        <v>0</v>
      </c>
      <c r="D145" s="27" t="s">
        <v>25</v>
      </c>
      <c r="E145" s="28">
        <v>41742</v>
      </c>
      <c r="F145" s="29">
        <v>56864</v>
      </c>
      <c r="G145" s="29">
        <v>13001</v>
      </c>
      <c r="H145" s="27">
        <v>2014</v>
      </c>
      <c r="I145" s="27" t="s">
        <v>52</v>
      </c>
      <c r="J145" s="27" t="s">
        <v>48</v>
      </c>
      <c r="K145" s="27" t="s">
        <v>63</v>
      </c>
    </row>
    <row r="146" spans="1:11" ht="20.25" customHeight="1" x14ac:dyDescent="0.25">
      <c r="A146" s="27" t="s">
        <v>168</v>
      </c>
      <c r="B146" s="27" t="s">
        <v>24</v>
      </c>
      <c r="C146" s="27" t="s">
        <v>1</v>
      </c>
      <c r="D146" s="27" t="s">
        <v>169</v>
      </c>
      <c r="E146" s="28">
        <v>41159</v>
      </c>
      <c r="F146" s="29">
        <v>83675</v>
      </c>
      <c r="G146" s="29">
        <v>13580</v>
      </c>
      <c r="H146" s="27">
        <v>2012</v>
      </c>
      <c r="I146" s="27" t="s">
        <v>26</v>
      </c>
      <c r="J146" s="27" t="s">
        <v>27</v>
      </c>
      <c r="K146" s="27" t="s">
        <v>64</v>
      </c>
    </row>
    <row r="147" spans="1:11" ht="20.25" customHeight="1" x14ac:dyDescent="0.25">
      <c r="A147" s="27" t="s">
        <v>168</v>
      </c>
      <c r="B147" s="27" t="s">
        <v>24</v>
      </c>
      <c r="C147" s="27" t="s">
        <v>1</v>
      </c>
      <c r="D147" s="27" t="s">
        <v>169</v>
      </c>
      <c r="E147" s="28">
        <v>41228</v>
      </c>
      <c r="F147" s="29">
        <v>90717</v>
      </c>
      <c r="G147" s="29">
        <v>10799</v>
      </c>
      <c r="H147" s="27">
        <v>2012</v>
      </c>
      <c r="I147" s="27" t="s">
        <v>29</v>
      </c>
      <c r="J147" s="27" t="s">
        <v>27</v>
      </c>
      <c r="K147" s="27" t="s">
        <v>65</v>
      </c>
    </row>
    <row r="148" spans="1:11" ht="20.25" customHeight="1" x14ac:dyDescent="0.25">
      <c r="A148" s="27" t="s">
        <v>168</v>
      </c>
      <c r="B148" s="27" t="s">
        <v>24</v>
      </c>
      <c r="C148" s="27" t="s">
        <v>1</v>
      </c>
      <c r="D148" s="27" t="s">
        <v>169</v>
      </c>
      <c r="E148" s="28">
        <v>41263</v>
      </c>
      <c r="F148" s="29">
        <v>32553</v>
      </c>
      <c r="G148" s="29">
        <v>15390</v>
      </c>
      <c r="H148" s="27">
        <v>2012</v>
      </c>
      <c r="I148" s="27" t="s">
        <v>31</v>
      </c>
      <c r="J148" s="27" t="s">
        <v>27</v>
      </c>
      <c r="K148" s="27" t="s">
        <v>66</v>
      </c>
    </row>
    <row r="149" spans="1:11" ht="20.25" customHeight="1" x14ac:dyDescent="0.25">
      <c r="A149" s="27" t="s">
        <v>168</v>
      </c>
      <c r="B149" s="27" t="s">
        <v>24</v>
      </c>
      <c r="C149" s="27" t="s">
        <v>1</v>
      </c>
      <c r="D149" s="27" t="s">
        <v>169</v>
      </c>
      <c r="E149" s="28">
        <v>41047</v>
      </c>
      <c r="F149" s="29">
        <v>73667</v>
      </c>
      <c r="G149" s="29">
        <v>10837</v>
      </c>
      <c r="H149" s="27">
        <v>2012</v>
      </c>
      <c r="I149" s="27" t="s">
        <v>33</v>
      </c>
      <c r="J149" s="27" t="s">
        <v>34</v>
      </c>
      <c r="K149" s="27" t="s">
        <v>68</v>
      </c>
    </row>
    <row r="150" spans="1:11" ht="20.25" customHeight="1" x14ac:dyDescent="0.25">
      <c r="A150" s="27" t="s">
        <v>168</v>
      </c>
      <c r="B150" s="27" t="s">
        <v>24</v>
      </c>
      <c r="C150" s="27" t="s">
        <v>1</v>
      </c>
      <c r="D150" s="27" t="s">
        <v>169</v>
      </c>
      <c r="E150" s="28">
        <v>40977</v>
      </c>
      <c r="F150" s="29">
        <v>73163</v>
      </c>
      <c r="G150" s="29">
        <v>16787</v>
      </c>
      <c r="H150" s="27">
        <v>2012</v>
      </c>
      <c r="I150" s="27" t="s">
        <v>36</v>
      </c>
      <c r="J150" s="27" t="s">
        <v>34</v>
      </c>
      <c r="K150" s="27" t="s">
        <v>69</v>
      </c>
    </row>
    <row r="151" spans="1:11" ht="20.25" customHeight="1" x14ac:dyDescent="0.25">
      <c r="A151" s="27" t="s">
        <v>168</v>
      </c>
      <c r="B151" s="27" t="s">
        <v>24</v>
      </c>
      <c r="C151" s="27" t="s">
        <v>1</v>
      </c>
      <c r="D151" s="27" t="s">
        <v>169</v>
      </c>
      <c r="E151" s="28">
        <v>41159</v>
      </c>
      <c r="F151" s="29">
        <v>37683</v>
      </c>
      <c r="G151" s="29">
        <v>13660</v>
      </c>
      <c r="H151" s="27">
        <v>2012</v>
      </c>
      <c r="I151" s="27" t="s">
        <v>38</v>
      </c>
      <c r="J151" s="27" t="s">
        <v>34</v>
      </c>
      <c r="K151" s="27" t="s">
        <v>70</v>
      </c>
    </row>
    <row r="152" spans="1:11" ht="20.25" customHeight="1" x14ac:dyDescent="0.25">
      <c r="A152" s="27" t="s">
        <v>168</v>
      </c>
      <c r="B152" s="27" t="s">
        <v>24</v>
      </c>
      <c r="C152" s="27" t="s">
        <v>1</v>
      </c>
      <c r="D152" s="27" t="s">
        <v>169</v>
      </c>
      <c r="E152" s="28">
        <v>41263</v>
      </c>
      <c r="F152" s="29">
        <v>58639</v>
      </c>
      <c r="G152" s="29">
        <v>17138</v>
      </c>
      <c r="H152" s="27">
        <v>2012</v>
      </c>
      <c r="I152" s="27" t="s">
        <v>40</v>
      </c>
      <c r="J152" s="27" t="s">
        <v>41</v>
      </c>
      <c r="K152" s="27" t="s">
        <v>71</v>
      </c>
    </row>
    <row r="153" spans="1:11" ht="20.25" customHeight="1" x14ac:dyDescent="0.25">
      <c r="A153" s="27" t="s">
        <v>168</v>
      </c>
      <c r="B153" s="27" t="s">
        <v>24</v>
      </c>
      <c r="C153" s="27" t="s">
        <v>1</v>
      </c>
      <c r="D153" s="27" t="s">
        <v>169</v>
      </c>
      <c r="E153" s="28">
        <v>41005</v>
      </c>
      <c r="F153" s="29">
        <v>93159</v>
      </c>
      <c r="G153" s="29">
        <v>17535</v>
      </c>
      <c r="H153" s="27">
        <v>2012</v>
      </c>
      <c r="I153" s="27" t="s">
        <v>43</v>
      </c>
      <c r="J153" s="27" t="s">
        <v>41</v>
      </c>
      <c r="K153" s="27" t="s">
        <v>72</v>
      </c>
    </row>
    <row r="154" spans="1:11" ht="20.25" customHeight="1" x14ac:dyDescent="0.25">
      <c r="A154" s="27" t="s">
        <v>168</v>
      </c>
      <c r="B154" s="27" t="s">
        <v>24</v>
      </c>
      <c r="C154" s="27" t="s">
        <v>1</v>
      </c>
      <c r="D154" s="27" t="s">
        <v>169</v>
      </c>
      <c r="E154" s="28">
        <v>40933</v>
      </c>
      <c r="F154" s="29">
        <v>46788</v>
      </c>
      <c r="G154" s="29">
        <v>14507</v>
      </c>
      <c r="H154" s="27">
        <v>2012</v>
      </c>
      <c r="I154" s="27" t="s">
        <v>45</v>
      </c>
      <c r="J154" s="27" t="s">
        <v>41</v>
      </c>
      <c r="K154" s="27" t="s">
        <v>73</v>
      </c>
    </row>
    <row r="155" spans="1:11" ht="20.25" customHeight="1" x14ac:dyDescent="0.25">
      <c r="A155" s="27" t="s">
        <v>168</v>
      </c>
      <c r="B155" s="27" t="s">
        <v>24</v>
      </c>
      <c r="C155" s="27" t="s">
        <v>1</v>
      </c>
      <c r="D155" s="27" t="s">
        <v>169</v>
      </c>
      <c r="E155" s="28">
        <v>41166</v>
      </c>
      <c r="F155" s="29">
        <v>74557</v>
      </c>
      <c r="G155" s="29">
        <v>12374</v>
      </c>
      <c r="H155" s="27">
        <v>2012</v>
      </c>
      <c r="I155" s="27" t="s">
        <v>47</v>
      </c>
      <c r="J155" s="27" t="s">
        <v>48</v>
      </c>
      <c r="K155" s="27" t="s">
        <v>74</v>
      </c>
    </row>
    <row r="156" spans="1:11" ht="20.25" customHeight="1" x14ac:dyDescent="0.25">
      <c r="A156" s="27" t="s">
        <v>168</v>
      </c>
      <c r="B156" s="27" t="s">
        <v>24</v>
      </c>
      <c r="C156" s="27" t="s">
        <v>1</v>
      </c>
      <c r="D156" s="27" t="s">
        <v>169</v>
      </c>
      <c r="E156" s="28">
        <v>41199</v>
      </c>
      <c r="F156" s="29">
        <v>12429</v>
      </c>
      <c r="G156" s="29">
        <v>17962</v>
      </c>
      <c r="H156" s="27">
        <v>2012</v>
      </c>
      <c r="I156" s="27" t="s">
        <v>50</v>
      </c>
      <c r="J156" s="27" t="s">
        <v>48</v>
      </c>
      <c r="K156" s="27" t="s">
        <v>75</v>
      </c>
    </row>
    <row r="157" spans="1:11" ht="20.25" customHeight="1" x14ac:dyDescent="0.25">
      <c r="A157" s="27" t="s">
        <v>168</v>
      </c>
      <c r="B157" s="27" t="s">
        <v>24</v>
      </c>
      <c r="C157" s="27" t="s">
        <v>1</v>
      </c>
      <c r="D157" s="27" t="s">
        <v>169</v>
      </c>
      <c r="E157" s="28">
        <v>41232</v>
      </c>
      <c r="F157" s="29">
        <v>65052</v>
      </c>
      <c r="G157" s="29">
        <v>13632</v>
      </c>
      <c r="H157" s="27">
        <v>2012</v>
      </c>
      <c r="I157" s="27" t="s">
        <v>52</v>
      </c>
      <c r="J157" s="27" t="s">
        <v>48</v>
      </c>
      <c r="K157" s="27" t="s">
        <v>76</v>
      </c>
    </row>
    <row r="158" spans="1:11" ht="20.25" customHeight="1" x14ac:dyDescent="0.25">
      <c r="A158" s="27" t="s">
        <v>168</v>
      </c>
      <c r="B158" s="27" t="s">
        <v>54</v>
      </c>
      <c r="C158" s="27" t="s">
        <v>1</v>
      </c>
      <c r="D158" s="27" t="s">
        <v>169</v>
      </c>
      <c r="E158" s="28">
        <v>41166</v>
      </c>
      <c r="F158" s="29">
        <v>56502</v>
      </c>
      <c r="G158" s="29">
        <v>19650</v>
      </c>
      <c r="H158" s="27">
        <v>2012</v>
      </c>
      <c r="I158" s="27" t="s">
        <v>26</v>
      </c>
      <c r="J158" s="27" t="s">
        <v>27</v>
      </c>
      <c r="K158" s="27" t="s">
        <v>77</v>
      </c>
    </row>
    <row r="159" spans="1:11" ht="20.25" customHeight="1" x14ac:dyDescent="0.25">
      <c r="A159" s="27" t="s">
        <v>168</v>
      </c>
      <c r="B159" s="27" t="s">
        <v>54</v>
      </c>
      <c r="C159" s="27" t="s">
        <v>1</v>
      </c>
      <c r="D159" s="27" t="s">
        <v>169</v>
      </c>
      <c r="E159" s="28">
        <v>41045</v>
      </c>
      <c r="F159" s="29">
        <v>59828</v>
      </c>
      <c r="G159" s="29">
        <v>19039</v>
      </c>
      <c r="H159" s="27">
        <v>2012</v>
      </c>
      <c r="I159" s="27" t="s">
        <v>29</v>
      </c>
      <c r="J159" s="27" t="s">
        <v>27</v>
      </c>
      <c r="K159" s="27" t="s">
        <v>78</v>
      </c>
    </row>
    <row r="160" spans="1:11" ht="20.25" customHeight="1" x14ac:dyDescent="0.25">
      <c r="A160" s="27" t="s">
        <v>168</v>
      </c>
      <c r="B160" s="27" t="s">
        <v>54</v>
      </c>
      <c r="C160" s="27" t="s">
        <v>1</v>
      </c>
      <c r="D160" s="27" t="s">
        <v>169</v>
      </c>
      <c r="E160" s="28">
        <v>40954</v>
      </c>
      <c r="F160" s="29">
        <v>20650</v>
      </c>
      <c r="G160" s="29">
        <v>11362</v>
      </c>
      <c r="H160" s="27">
        <v>2012</v>
      </c>
      <c r="I160" s="27" t="s">
        <v>31</v>
      </c>
      <c r="J160" s="27" t="s">
        <v>27</v>
      </c>
      <c r="K160" s="27" t="s">
        <v>79</v>
      </c>
    </row>
    <row r="161" spans="1:11" ht="20.25" customHeight="1" x14ac:dyDescent="0.25">
      <c r="A161" s="27" t="s">
        <v>168</v>
      </c>
      <c r="B161" s="27" t="s">
        <v>54</v>
      </c>
      <c r="C161" s="27" t="s">
        <v>1</v>
      </c>
      <c r="D161" s="27" t="s">
        <v>169</v>
      </c>
      <c r="E161" s="28">
        <v>41214</v>
      </c>
      <c r="F161" s="29">
        <v>38999</v>
      </c>
      <c r="G161" s="29">
        <v>16431</v>
      </c>
      <c r="H161" s="27">
        <v>2012</v>
      </c>
      <c r="I161" s="27" t="s">
        <v>33</v>
      </c>
      <c r="J161" s="27" t="s">
        <v>34</v>
      </c>
      <c r="K161" s="27" t="s">
        <v>81</v>
      </c>
    </row>
    <row r="162" spans="1:11" ht="20.25" customHeight="1" x14ac:dyDescent="0.25">
      <c r="A162" s="27" t="s">
        <v>168</v>
      </c>
      <c r="B162" s="27" t="s">
        <v>54</v>
      </c>
      <c r="C162" s="27" t="s">
        <v>1</v>
      </c>
      <c r="D162" s="27" t="s">
        <v>169</v>
      </c>
      <c r="E162" s="28">
        <v>40976</v>
      </c>
      <c r="F162" s="29">
        <v>51708</v>
      </c>
      <c r="G162" s="29">
        <v>13747</v>
      </c>
      <c r="H162" s="27">
        <v>2012</v>
      </c>
      <c r="I162" s="27" t="s">
        <v>36</v>
      </c>
      <c r="J162" s="27" t="s">
        <v>34</v>
      </c>
      <c r="K162" s="27" t="s">
        <v>82</v>
      </c>
    </row>
    <row r="163" spans="1:11" ht="20.25" customHeight="1" x14ac:dyDescent="0.25">
      <c r="A163" s="27" t="s">
        <v>168</v>
      </c>
      <c r="B163" s="27" t="s">
        <v>54</v>
      </c>
      <c r="C163" s="27" t="s">
        <v>1</v>
      </c>
      <c r="D163" s="27" t="s">
        <v>169</v>
      </c>
      <c r="E163" s="28">
        <v>41227</v>
      </c>
      <c r="F163" s="29">
        <v>94904</v>
      </c>
      <c r="G163" s="29">
        <v>12607</v>
      </c>
      <c r="H163" s="27">
        <v>2012</v>
      </c>
      <c r="I163" s="27" t="s">
        <v>38</v>
      </c>
      <c r="J163" s="27" t="s">
        <v>34</v>
      </c>
      <c r="K163" s="27" t="s">
        <v>83</v>
      </c>
    </row>
    <row r="164" spans="1:11" ht="20.25" customHeight="1" x14ac:dyDescent="0.25">
      <c r="A164" s="27" t="s">
        <v>168</v>
      </c>
      <c r="B164" s="27" t="s">
        <v>54</v>
      </c>
      <c r="C164" s="27" t="s">
        <v>1</v>
      </c>
      <c r="D164" s="27" t="s">
        <v>169</v>
      </c>
      <c r="E164" s="28">
        <v>41125</v>
      </c>
      <c r="F164" s="29">
        <v>44262</v>
      </c>
      <c r="G164" s="29">
        <v>13845</v>
      </c>
      <c r="H164" s="27">
        <v>2012</v>
      </c>
      <c r="I164" s="27" t="s">
        <v>40</v>
      </c>
      <c r="J164" s="27" t="s">
        <v>41</v>
      </c>
      <c r="K164" s="27" t="s">
        <v>84</v>
      </c>
    </row>
    <row r="165" spans="1:11" ht="20.25" customHeight="1" x14ac:dyDescent="0.25">
      <c r="A165" s="27" t="s">
        <v>168</v>
      </c>
      <c r="B165" s="27" t="s">
        <v>54</v>
      </c>
      <c r="C165" s="27" t="s">
        <v>1</v>
      </c>
      <c r="D165" s="27" t="s">
        <v>169</v>
      </c>
      <c r="E165" s="28">
        <v>41265</v>
      </c>
      <c r="F165" s="29">
        <v>35958</v>
      </c>
      <c r="G165" s="29">
        <v>19862</v>
      </c>
      <c r="H165" s="27">
        <v>2012</v>
      </c>
      <c r="I165" s="27" t="s">
        <v>43</v>
      </c>
      <c r="J165" s="27" t="s">
        <v>41</v>
      </c>
      <c r="K165" s="27" t="s">
        <v>85</v>
      </c>
    </row>
    <row r="166" spans="1:11" ht="20.25" customHeight="1" x14ac:dyDescent="0.25">
      <c r="A166" s="27" t="s">
        <v>168</v>
      </c>
      <c r="B166" s="27" t="s">
        <v>54</v>
      </c>
      <c r="C166" s="27" t="s">
        <v>1</v>
      </c>
      <c r="D166" s="27" t="s">
        <v>169</v>
      </c>
      <c r="E166" s="28">
        <v>41242</v>
      </c>
      <c r="F166" s="29">
        <v>20830</v>
      </c>
      <c r="G166" s="29">
        <v>11938</v>
      </c>
      <c r="H166" s="27">
        <v>2012</v>
      </c>
      <c r="I166" s="27" t="s">
        <v>45</v>
      </c>
      <c r="J166" s="27" t="s">
        <v>41</v>
      </c>
      <c r="K166" s="27" t="s">
        <v>86</v>
      </c>
    </row>
    <row r="167" spans="1:11" ht="20.25" customHeight="1" x14ac:dyDescent="0.25">
      <c r="A167" s="27" t="s">
        <v>168</v>
      </c>
      <c r="B167" s="27" t="s">
        <v>54</v>
      </c>
      <c r="C167" s="27" t="s">
        <v>1</v>
      </c>
      <c r="D167" s="27" t="s">
        <v>169</v>
      </c>
      <c r="E167" s="28">
        <v>41193</v>
      </c>
      <c r="F167" s="29">
        <v>99220</v>
      </c>
      <c r="G167" s="29">
        <v>10667</v>
      </c>
      <c r="H167" s="27">
        <v>2012</v>
      </c>
      <c r="I167" s="27" t="s">
        <v>47</v>
      </c>
      <c r="J167" s="27" t="s">
        <v>48</v>
      </c>
      <c r="K167" s="27" t="s">
        <v>87</v>
      </c>
    </row>
    <row r="168" spans="1:11" ht="20.25" customHeight="1" x14ac:dyDescent="0.25">
      <c r="A168" s="27" t="s">
        <v>168</v>
      </c>
      <c r="B168" s="27" t="s">
        <v>54</v>
      </c>
      <c r="C168" s="27" t="s">
        <v>1</v>
      </c>
      <c r="D168" s="27" t="s">
        <v>169</v>
      </c>
      <c r="E168" s="28">
        <v>41104</v>
      </c>
      <c r="F168" s="29">
        <v>84818</v>
      </c>
      <c r="G168" s="29">
        <v>12027</v>
      </c>
      <c r="H168" s="27">
        <v>2012</v>
      </c>
      <c r="I168" s="27" t="s">
        <v>50</v>
      </c>
      <c r="J168" s="27" t="s">
        <v>48</v>
      </c>
      <c r="K168" s="27" t="s">
        <v>88</v>
      </c>
    </row>
    <row r="169" spans="1:11" ht="20.25" customHeight="1" x14ac:dyDescent="0.25">
      <c r="A169" s="27" t="s">
        <v>168</v>
      </c>
      <c r="B169" s="27" t="s">
        <v>54</v>
      </c>
      <c r="C169" s="27" t="s">
        <v>1</v>
      </c>
      <c r="D169" s="27" t="s">
        <v>169</v>
      </c>
      <c r="E169" s="28">
        <v>41186</v>
      </c>
      <c r="F169" s="29">
        <v>64078</v>
      </c>
      <c r="G169" s="29">
        <v>13988</v>
      </c>
      <c r="H169" s="27">
        <v>2012</v>
      </c>
      <c r="I169" s="27" t="s">
        <v>52</v>
      </c>
      <c r="J169" s="27" t="s">
        <v>48</v>
      </c>
      <c r="K169" s="27" t="s">
        <v>89</v>
      </c>
    </row>
    <row r="170" spans="1:11" ht="20.25" customHeight="1" x14ac:dyDescent="0.25">
      <c r="A170" s="27" t="s">
        <v>168</v>
      </c>
      <c r="B170" s="27" t="s">
        <v>67</v>
      </c>
      <c r="C170" s="27" t="s">
        <v>1</v>
      </c>
      <c r="D170" s="27" t="s">
        <v>169</v>
      </c>
      <c r="E170" s="28">
        <v>41166</v>
      </c>
      <c r="F170" s="29">
        <v>45210</v>
      </c>
      <c r="G170" s="29">
        <v>15569</v>
      </c>
      <c r="H170" s="27">
        <v>2012</v>
      </c>
      <c r="I170" s="27" t="s">
        <v>26</v>
      </c>
      <c r="J170" s="27" t="s">
        <v>27</v>
      </c>
      <c r="K170" s="27" t="s">
        <v>90</v>
      </c>
    </row>
    <row r="171" spans="1:11" ht="20.25" customHeight="1" x14ac:dyDescent="0.25">
      <c r="A171" s="27" t="s">
        <v>168</v>
      </c>
      <c r="B171" s="27" t="s">
        <v>67</v>
      </c>
      <c r="C171" s="27" t="s">
        <v>1</v>
      </c>
      <c r="D171" s="27" t="s">
        <v>169</v>
      </c>
      <c r="E171" s="28">
        <v>41166</v>
      </c>
      <c r="F171" s="29">
        <v>40833</v>
      </c>
      <c r="G171" s="29">
        <v>18472</v>
      </c>
      <c r="H171" s="27">
        <v>2012</v>
      </c>
      <c r="I171" s="27" t="s">
        <v>29</v>
      </c>
      <c r="J171" s="27" t="s">
        <v>27</v>
      </c>
      <c r="K171" s="27" t="s">
        <v>91</v>
      </c>
    </row>
    <row r="172" spans="1:11" ht="20.25" customHeight="1" x14ac:dyDescent="0.25">
      <c r="A172" s="27" t="s">
        <v>168</v>
      </c>
      <c r="B172" s="27" t="s">
        <v>67</v>
      </c>
      <c r="C172" s="27" t="s">
        <v>1</v>
      </c>
      <c r="D172" s="27" t="s">
        <v>169</v>
      </c>
      <c r="E172" s="28">
        <v>41005</v>
      </c>
      <c r="F172" s="29">
        <v>47084</v>
      </c>
      <c r="G172" s="29">
        <v>15157</v>
      </c>
      <c r="H172" s="27">
        <v>2012</v>
      </c>
      <c r="I172" s="27" t="s">
        <v>31</v>
      </c>
      <c r="J172" s="27" t="s">
        <v>27</v>
      </c>
      <c r="K172" s="27" t="s">
        <v>92</v>
      </c>
    </row>
    <row r="173" spans="1:11" ht="20.25" customHeight="1" x14ac:dyDescent="0.25">
      <c r="A173" s="27" t="s">
        <v>168</v>
      </c>
      <c r="B173" s="27" t="s">
        <v>67</v>
      </c>
      <c r="C173" s="27" t="s">
        <v>1</v>
      </c>
      <c r="D173" s="27" t="s">
        <v>169</v>
      </c>
      <c r="E173" s="28">
        <v>41195</v>
      </c>
      <c r="F173" s="29">
        <v>29549</v>
      </c>
      <c r="G173" s="29">
        <v>19923</v>
      </c>
      <c r="H173" s="27">
        <v>2012</v>
      </c>
      <c r="I173" s="27" t="s">
        <v>33</v>
      </c>
      <c r="J173" s="27" t="s">
        <v>34</v>
      </c>
      <c r="K173" s="27" t="s">
        <v>93</v>
      </c>
    </row>
    <row r="174" spans="1:11" ht="20.25" customHeight="1" x14ac:dyDescent="0.25">
      <c r="A174" s="27" t="s">
        <v>168</v>
      </c>
      <c r="B174" s="27" t="s">
        <v>67</v>
      </c>
      <c r="C174" s="27" t="s">
        <v>1</v>
      </c>
      <c r="D174" s="27" t="s">
        <v>169</v>
      </c>
      <c r="E174" s="28">
        <v>41241</v>
      </c>
      <c r="F174" s="29">
        <v>79534</v>
      </c>
      <c r="G174" s="29">
        <v>11452</v>
      </c>
      <c r="H174" s="27">
        <v>2012</v>
      </c>
      <c r="I174" s="27" t="s">
        <v>36</v>
      </c>
      <c r="J174" s="27" t="s">
        <v>34</v>
      </c>
      <c r="K174" s="27" t="s">
        <v>94</v>
      </c>
    </row>
    <row r="175" spans="1:11" ht="20.25" customHeight="1" x14ac:dyDescent="0.25">
      <c r="A175" s="27" t="s">
        <v>168</v>
      </c>
      <c r="B175" s="27" t="s">
        <v>67</v>
      </c>
      <c r="C175" s="27" t="s">
        <v>1</v>
      </c>
      <c r="D175" s="27" t="s">
        <v>169</v>
      </c>
      <c r="E175" s="28">
        <v>41241</v>
      </c>
      <c r="F175" s="29">
        <v>43380</v>
      </c>
      <c r="G175" s="29">
        <v>14401</v>
      </c>
      <c r="H175" s="27">
        <v>2012</v>
      </c>
      <c r="I175" s="27" t="s">
        <v>38</v>
      </c>
      <c r="J175" s="27" t="s">
        <v>34</v>
      </c>
      <c r="K175" s="27" t="s">
        <v>95</v>
      </c>
    </row>
    <row r="176" spans="1:11" ht="20.25" customHeight="1" x14ac:dyDescent="0.25">
      <c r="A176" s="27" t="s">
        <v>168</v>
      </c>
      <c r="B176" s="27" t="s">
        <v>67</v>
      </c>
      <c r="C176" s="27" t="s">
        <v>1</v>
      </c>
      <c r="D176" s="27" t="s">
        <v>169</v>
      </c>
      <c r="E176" s="28">
        <v>41075</v>
      </c>
      <c r="F176" s="29">
        <v>94652</v>
      </c>
      <c r="G176" s="29">
        <v>19579</v>
      </c>
      <c r="H176" s="27">
        <v>2012</v>
      </c>
      <c r="I176" s="27" t="s">
        <v>40</v>
      </c>
      <c r="J176" s="27" t="s">
        <v>41</v>
      </c>
      <c r="K176" s="27" t="s">
        <v>96</v>
      </c>
    </row>
    <row r="177" spans="1:11" ht="20.25" customHeight="1" x14ac:dyDescent="0.25">
      <c r="A177" s="27" t="s">
        <v>168</v>
      </c>
      <c r="B177" s="27" t="s">
        <v>67</v>
      </c>
      <c r="C177" s="27" t="s">
        <v>1</v>
      </c>
      <c r="D177" s="27" t="s">
        <v>169</v>
      </c>
      <c r="E177" s="28">
        <v>41207</v>
      </c>
      <c r="F177" s="29">
        <v>74024</v>
      </c>
      <c r="G177" s="29">
        <v>13012</v>
      </c>
      <c r="H177" s="27">
        <v>2012</v>
      </c>
      <c r="I177" s="27" t="s">
        <v>43</v>
      </c>
      <c r="J177" s="27" t="s">
        <v>41</v>
      </c>
      <c r="K177" s="27" t="s">
        <v>97</v>
      </c>
    </row>
    <row r="178" spans="1:11" ht="20.25" customHeight="1" x14ac:dyDescent="0.25">
      <c r="A178" s="27" t="s">
        <v>168</v>
      </c>
      <c r="B178" s="27" t="s">
        <v>67</v>
      </c>
      <c r="C178" s="27" t="s">
        <v>1</v>
      </c>
      <c r="D178" s="27" t="s">
        <v>169</v>
      </c>
      <c r="E178" s="28">
        <v>41068</v>
      </c>
      <c r="F178" s="29">
        <v>33031</v>
      </c>
      <c r="G178" s="29">
        <v>17890</v>
      </c>
      <c r="H178" s="27">
        <v>2012</v>
      </c>
      <c r="I178" s="27" t="s">
        <v>45</v>
      </c>
      <c r="J178" s="27" t="s">
        <v>41</v>
      </c>
      <c r="K178" s="27" t="s">
        <v>98</v>
      </c>
    </row>
    <row r="179" spans="1:11" ht="20.25" customHeight="1" x14ac:dyDescent="0.25">
      <c r="A179" s="27" t="s">
        <v>168</v>
      </c>
      <c r="B179" s="27" t="s">
        <v>67</v>
      </c>
      <c r="C179" s="27" t="s">
        <v>1</v>
      </c>
      <c r="D179" s="27" t="s">
        <v>169</v>
      </c>
      <c r="E179" s="28">
        <v>41166</v>
      </c>
      <c r="F179" s="29">
        <v>40118</v>
      </c>
      <c r="G179" s="29">
        <v>13923</v>
      </c>
      <c r="H179" s="27">
        <v>2012</v>
      </c>
      <c r="I179" s="27" t="s">
        <v>47</v>
      </c>
      <c r="J179" s="27" t="s">
        <v>48</v>
      </c>
      <c r="K179" s="27" t="s">
        <v>99</v>
      </c>
    </row>
    <row r="180" spans="1:11" ht="20.25" customHeight="1" x14ac:dyDescent="0.25">
      <c r="A180" s="27" t="s">
        <v>168</v>
      </c>
      <c r="B180" s="27" t="s">
        <v>67</v>
      </c>
      <c r="C180" s="27" t="s">
        <v>1</v>
      </c>
      <c r="D180" s="27" t="s">
        <v>169</v>
      </c>
      <c r="E180" s="28">
        <v>41131</v>
      </c>
      <c r="F180" s="29">
        <v>21680</v>
      </c>
      <c r="G180" s="29">
        <v>19783</v>
      </c>
      <c r="H180" s="27">
        <v>2012</v>
      </c>
      <c r="I180" s="27" t="s">
        <v>50</v>
      </c>
      <c r="J180" s="27" t="s">
        <v>48</v>
      </c>
      <c r="K180" s="27" t="s">
        <v>100</v>
      </c>
    </row>
    <row r="181" spans="1:11" ht="20.25" customHeight="1" x14ac:dyDescent="0.25">
      <c r="A181" s="27" t="s">
        <v>168</v>
      </c>
      <c r="B181" s="27" t="s">
        <v>67</v>
      </c>
      <c r="C181" s="27" t="s">
        <v>1</v>
      </c>
      <c r="D181" s="27" t="s">
        <v>169</v>
      </c>
      <c r="E181" s="28">
        <v>40911</v>
      </c>
      <c r="F181" s="29">
        <v>61386</v>
      </c>
      <c r="G181" s="29">
        <v>14685</v>
      </c>
      <c r="H181" s="27">
        <v>2012</v>
      </c>
      <c r="I181" s="27" t="s">
        <v>52</v>
      </c>
      <c r="J181" s="27" t="s">
        <v>48</v>
      </c>
      <c r="K181" s="27" t="s">
        <v>101</v>
      </c>
    </row>
    <row r="182" spans="1:11" ht="20.25" customHeight="1" x14ac:dyDescent="0.25">
      <c r="A182" s="27" t="s">
        <v>168</v>
      </c>
      <c r="B182" s="27" t="s">
        <v>80</v>
      </c>
      <c r="C182" s="27" t="s">
        <v>1</v>
      </c>
      <c r="D182" s="27" t="s">
        <v>169</v>
      </c>
      <c r="E182" s="28">
        <v>41199</v>
      </c>
      <c r="F182" s="29">
        <v>30583</v>
      </c>
      <c r="G182" s="29">
        <v>10798</v>
      </c>
      <c r="H182" s="27">
        <v>2012</v>
      </c>
      <c r="I182" s="27" t="s">
        <v>26</v>
      </c>
      <c r="J182" s="27" t="s">
        <v>27</v>
      </c>
      <c r="K182" s="27" t="s">
        <v>102</v>
      </c>
    </row>
    <row r="183" spans="1:11" ht="20.25" customHeight="1" x14ac:dyDescent="0.25">
      <c r="A183" s="27" t="s">
        <v>168</v>
      </c>
      <c r="B183" s="27" t="s">
        <v>80</v>
      </c>
      <c r="C183" s="27" t="s">
        <v>1</v>
      </c>
      <c r="D183" s="27" t="s">
        <v>169</v>
      </c>
      <c r="E183" s="28">
        <v>41193</v>
      </c>
      <c r="F183" s="29">
        <v>70994</v>
      </c>
      <c r="G183" s="29">
        <v>17004</v>
      </c>
      <c r="H183" s="27">
        <v>2012</v>
      </c>
      <c r="I183" s="27" t="s">
        <v>29</v>
      </c>
      <c r="J183" s="27" t="s">
        <v>27</v>
      </c>
      <c r="K183" s="27" t="s">
        <v>103</v>
      </c>
    </row>
    <row r="184" spans="1:11" ht="20.25" customHeight="1" x14ac:dyDescent="0.25">
      <c r="A184" s="27" t="s">
        <v>168</v>
      </c>
      <c r="B184" s="27" t="s">
        <v>80</v>
      </c>
      <c r="C184" s="27" t="s">
        <v>1</v>
      </c>
      <c r="D184" s="27" t="s">
        <v>169</v>
      </c>
      <c r="E184" s="28">
        <v>41263</v>
      </c>
      <c r="F184" s="29">
        <v>12816</v>
      </c>
      <c r="G184" s="29">
        <v>12756</v>
      </c>
      <c r="H184" s="27">
        <v>2012</v>
      </c>
      <c r="I184" s="27" t="s">
        <v>31</v>
      </c>
      <c r="J184" s="27" t="s">
        <v>27</v>
      </c>
      <c r="K184" s="27" t="s">
        <v>104</v>
      </c>
    </row>
    <row r="185" spans="1:11" ht="20.25" customHeight="1" x14ac:dyDescent="0.25">
      <c r="A185" s="27" t="s">
        <v>168</v>
      </c>
      <c r="B185" s="27" t="s">
        <v>80</v>
      </c>
      <c r="C185" s="27" t="s">
        <v>1</v>
      </c>
      <c r="D185" s="27" t="s">
        <v>169</v>
      </c>
      <c r="E185" s="28">
        <v>41241</v>
      </c>
      <c r="F185" s="29">
        <v>36790</v>
      </c>
      <c r="G185" s="29">
        <v>19707</v>
      </c>
      <c r="H185" s="27">
        <v>2012</v>
      </c>
      <c r="I185" s="27" t="s">
        <v>33</v>
      </c>
      <c r="J185" s="27" t="s">
        <v>34</v>
      </c>
      <c r="K185" s="27" t="s">
        <v>105</v>
      </c>
    </row>
    <row r="186" spans="1:11" ht="20.25" customHeight="1" x14ac:dyDescent="0.25">
      <c r="A186" s="27" t="s">
        <v>168</v>
      </c>
      <c r="B186" s="27" t="s">
        <v>80</v>
      </c>
      <c r="C186" s="27" t="s">
        <v>1</v>
      </c>
      <c r="D186" s="27" t="s">
        <v>169</v>
      </c>
      <c r="E186" s="28">
        <v>41235</v>
      </c>
      <c r="F186" s="29">
        <v>99542</v>
      </c>
      <c r="G186" s="29">
        <v>14950</v>
      </c>
      <c r="H186" s="27">
        <v>2012</v>
      </c>
      <c r="I186" s="27" t="s">
        <v>36</v>
      </c>
      <c r="J186" s="27" t="s">
        <v>34</v>
      </c>
      <c r="K186" s="27" t="s">
        <v>106</v>
      </c>
    </row>
    <row r="187" spans="1:11" ht="20.25" customHeight="1" x14ac:dyDescent="0.25">
      <c r="A187" s="27" t="s">
        <v>168</v>
      </c>
      <c r="B187" s="27" t="s">
        <v>80</v>
      </c>
      <c r="C187" s="27" t="s">
        <v>1</v>
      </c>
      <c r="D187" s="27" t="s">
        <v>169</v>
      </c>
      <c r="E187" s="28">
        <v>41224</v>
      </c>
      <c r="F187" s="29">
        <v>99202</v>
      </c>
      <c r="G187" s="29">
        <v>16237</v>
      </c>
      <c r="H187" s="27">
        <v>2012</v>
      </c>
      <c r="I187" s="27" t="s">
        <v>38</v>
      </c>
      <c r="J187" s="27" t="s">
        <v>34</v>
      </c>
      <c r="K187" s="27" t="s">
        <v>107</v>
      </c>
    </row>
    <row r="188" spans="1:11" ht="20.25" customHeight="1" x14ac:dyDescent="0.25">
      <c r="A188" s="27" t="s">
        <v>168</v>
      </c>
      <c r="B188" s="27" t="s">
        <v>80</v>
      </c>
      <c r="C188" s="27" t="s">
        <v>1</v>
      </c>
      <c r="D188" s="27" t="s">
        <v>169</v>
      </c>
      <c r="E188" s="28">
        <v>41224</v>
      </c>
      <c r="F188" s="29">
        <v>49713</v>
      </c>
      <c r="G188" s="29">
        <v>18646</v>
      </c>
      <c r="H188" s="27">
        <v>2012</v>
      </c>
      <c r="I188" s="27" t="s">
        <v>40</v>
      </c>
      <c r="J188" s="27" t="s">
        <v>41</v>
      </c>
      <c r="K188" s="27" t="s">
        <v>108</v>
      </c>
    </row>
    <row r="189" spans="1:11" ht="20.25" customHeight="1" x14ac:dyDescent="0.25">
      <c r="A189" s="27" t="s">
        <v>168</v>
      </c>
      <c r="B189" s="27" t="s">
        <v>80</v>
      </c>
      <c r="C189" s="27" t="s">
        <v>1</v>
      </c>
      <c r="D189" s="27" t="s">
        <v>169</v>
      </c>
      <c r="E189" s="28">
        <v>41131</v>
      </c>
      <c r="F189" s="29">
        <v>31876</v>
      </c>
      <c r="G189" s="29">
        <v>17421</v>
      </c>
      <c r="H189" s="27">
        <v>2012</v>
      </c>
      <c r="I189" s="27" t="s">
        <v>43</v>
      </c>
      <c r="J189" s="27" t="s">
        <v>41</v>
      </c>
      <c r="K189" s="27" t="s">
        <v>109</v>
      </c>
    </row>
    <row r="190" spans="1:11" ht="20.25" customHeight="1" x14ac:dyDescent="0.25">
      <c r="A190" s="27" t="s">
        <v>168</v>
      </c>
      <c r="B190" s="27" t="s">
        <v>80</v>
      </c>
      <c r="C190" s="27" t="s">
        <v>1</v>
      </c>
      <c r="D190" s="27" t="s">
        <v>169</v>
      </c>
      <c r="E190" s="28">
        <v>41178</v>
      </c>
      <c r="F190" s="29">
        <v>74697</v>
      </c>
      <c r="G190" s="29">
        <v>16374</v>
      </c>
      <c r="H190" s="27">
        <v>2012</v>
      </c>
      <c r="I190" s="27" t="s">
        <v>45</v>
      </c>
      <c r="J190" s="27" t="s">
        <v>41</v>
      </c>
      <c r="K190" s="27" t="s">
        <v>110</v>
      </c>
    </row>
    <row r="191" spans="1:11" ht="20.25" customHeight="1" x14ac:dyDescent="0.25">
      <c r="A191" s="27" t="s">
        <v>168</v>
      </c>
      <c r="B191" s="27" t="s">
        <v>80</v>
      </c>
      <c r="C191" s="27" t="s">
        <v>1</v>
      </c>
      <c r="D191" s="27" t="s">
        <v>169</v>
      </c>
      <c r="E191" s="28">
        <v>41040</v>
      </c>
      <c r="F191" s="29">
        <v>24499</v>
      </c>
      <c r="G191" s="29">
        <v>19841</v>
      </c>
      <c r="H191" s="27">
        <v>2012</v>
      </c>
      <c r="I191" s="27" t="s">
        <v>47</v>
      </c>
      <c r="J191" s="27" t="s">
        <v>48</v>
      </c>
      <c r="K191" s="27" t="s">
        <v>111</v>
      </c>
    </row>
    <row r="192" spans="1:11" ht="20.25" customHeight="1" x14ac:dyDescent="0.25">
      <c r="A192" s="27" t="s">
        <v>168</v>
      </c>
      <c r="B192" s="27" t="s">
        <v>80</v>
      </c>
      <c r="C192" s="27" t="s">
        <v>1</v>
      </c>
      <c r="D192" s="27" t="s">
        <v>169</v>
      </c>
      <c r="E192" s="28">
        <v>41186</v>
      </c>
      <c r="F192" s="29">
        <v>39431</v>
      </c>
      <c r="G192" s="29">
        <v>12050</v>
      </c>
      <c r="H192" s="27">
        <v>2012</v>
      </c>
      <c r="I192" s="27" t="s">
        <v>50</v>
      </c>
      <c r="J192" s="27" t="s">
        <v>48</v>
      </c>
      <c r="K192" s="27" t="s">
        <v>112</v>
      </c>
    </row>
    <row r="193" spans="1:11" ht="20.25" customHeight="1" x14ac:dyDescent="0.25">
      <c r="A193" s="27" t="s">
        <v>168</v>
      </c>
      <c r="B193" s="27" t="s">
        <v>80</v>
      </c>
      <c r="C193" s="27" t="s">
        <v>1</v>
      </c>
      <c r="D193" s="27" t="s">
        <v>169</v>
      </c>
      <c r="E193" s="28">
        <v>41263</v>
      </c>
      <c r="F193" s="29">
        <v>79633</v>
      </c>
      <c r="G193" s="29">
        <v>14577</v>
      </c>
      <c r="H193" s="27">
        <v>2012</v>
      </c>
      <c r="I193" s="27" t="s">
        <v>52</v>
      </c>
      <c r="J193" s="27" t="s">
        <v>48</v>
      </c>
      <c r="K193" s="27" t="s">
        <v>113</v>
      </c>
    </row>
    <row r="194" spans="1:11" ht="20.25" customHeight="1" x14ac:dyDescent="0.25">
      <c r="A194" s="27" t="s">
        <v>168</v>
      </c>
      <c r="B194" s="27" t="s">
        <v>24</v>
      </c>
      <c r="C194" s="27" t="s">
        <v>1</v>
      </c>
      <c r="D194" s="27" t="s">
        <v>169</v>
      </c>
      <c r="E194" s="28">
        <v>41307</v>
      </c>
      <c r="F194" s="29">
        <v>94828</v>
      </c>
      <c r="G194" s="29">
        <v>10121</v>
      </c>
      <c r="H194" s="27">
        <v>2013</v>
      </c>
      <c r="I194" s="27" t="s">
        <v>26</v>
      </c>
      <c r="J194" s="27" t="s">
        <v>27</v>
      </c>
      <c r="K194" s="27" t="s">
        <v>114</v>
      </c>
    </row>
    <row r="195" spans="1:11" ht="20.25" customHeight="1" x14ac:dyDescent="0.25">
      <c r="A195" s="27" t="s">
        <v>168</v>
      </c>
      <c r="B195" s="27" t="s">
        <v>24</v>
      </c>
      <c r="C195" s="27" t="s">
        <v>1</v>
      </c>
      <c r="D195" s="27" t="s">
        <v>169</v>
      </c>
      <c r="E195" s="28">
        <v>41543</v>
      </c>
      <c r="F195" s="29">
        <v>60100</v>
      </c>
      <c r="G195" s="29">
        <v>18677</v>
      </c>
      <c r="H195" s="27">
        <v>2013</v>
      </c>
      <c r="I195" s="27" t="s">
        <v>29</v>
      </c>
      <c r="J195" s="27" t="s">
        <v>27</v>
      </c>
      <c r="K195" s="27" t="s">
        <v>115</v>
      </c>
    </row>
    <row r="196" spans="1:11" ht="20.25" customHeight="1" x14ac:dyDescent="0.25">
      <c r="A196" s="27" t="s">
        <v>168</v>
      </c>
      <c r="B196" s="27" t="s">
        <v>24</v>
      </c>
      <c r="C196" s="27" t="s">
        <v>1</v>
      </c>
      <c r="D196" s="27" t="s">
        <v>169</v>
      </c>
      <c r="E196" s="28">
        <v>41482</v>
      </c>
      <c r="F196" s="29">
        <v>88305</v>
      </c>
      <c r="G196" s="29">
        <v>13840</v>
      </c>
      <c r="H196" s="27">
        <v>2013</v>
      </c>
      <c r="I196" s="27" t="s">
        <v>31</v>
      </c>
      <c r="J196" s="27" t="s">
        <v>27</v>
      </c>
      <c r="K196" s="27" t="s">
        <v>116</v>
      </c>
    </row>
    <row r="197" spans="1:11" ht="20.25" customHeight="1" x14ac:dyDescent="0.25">
      <c r="A197" s="27" t="s">
        <v>168</v>
      </c>
      <c r="B197" s="27" t="s">
        <v>24</v>
      </c>
      <c r="C197" s="27" t="s">
        <v>1</v>
      </c>
      <c r="D197" s="27" t="s">
        <v>169</v>
      </c>
      <c r="E197" s="28">
        <v>41468</v>
      </c>
      <c r="F197" s="29">
        <v>76717</v>
      </c>
      <c r="G197" s="29">
        <v>11311</v>
      </c>
      <c r="H197" s="27">
        <v>2013</v>
      </c>
      <c r="I197" s="27" t="s">
        <v>33</v>
      </c>
      <c r="J197" s="27" t="s">
        <v>34</v>
      </c>
      <c r="K197" s="27" t="s">
        <v>117</v>
      </c>
    </row>
    <row r="198" spans="1:11" ht="20.25" customHeight="1" x14ac:dyDescent="0.25">
      <c r="A198" s="27" t="s">
        <v>168</v>
      </c>
      <c r="B198" s="27" t="s">
        <v>24</v>
      </c>
      <c r="C198" s="27" t="s">
        <v>1</v>
      </c>
      <c r="D198" s="27" t="s">
        <v>169</v>
      </c>
      <c r="E198" s="28">
        <v>41586</v>
      </c>
      <c r="F198" s="29">
        <v>44577</v>
      </c>
      <c r="G198" s="29">
        <v>10268</v>
      </c>
      <c r="H198" s="27">
        <v>2013</v>
      </c>
      <c r="I198" s="27" t="s">
        <v>36</v>
      </c>
      <c r="J198" s="27" t="s">
        <v>34</v>
      </c>
      <c r="K198" s="27" t="s">
        <v>118</v>
      </c>
    </row>
    <row r="199" spans="1:11" ht="20.25" customHeight="1" x14ac:dyDescent="0.25">
      <c r="A199" s="27" t="s">
        <v>168</v>
      </c>
      <c r="B199" s="27" t="s">
        <v>24</v>
      </c>
      <c r="C199" s="27" t="s">
        <v>1</v>
      </c>
      <c r="D199" s="27" t="s">
        <v>169</v>
      </c>
      <c r="E199" s="28">
        <v>41335</v>
      </c>
      <c r="F199" s="29">
        <v>58514</v>
      </c>
      <c r="G199" s="29">
        <v>11944</v>
      </c>
      <c r="H199" s="27">
        <v>2013</v>
      </c>
      <c r="I199" s="27" t="s">
        <v>38</v>
      </c>
      <c r="J199" s="27" t="s">
        <v>34</v>
      </c>
      <c r="K199" s="27" t="s">
        <v>119</v>
      </c>
    </row>
    <row r="200" spans="1:11" ht="20.25" customHeight="1" x14ac:dyDescent="0.25">
      <c r="A200" s="27" t="s">
        <v>168</v>
      </c>
      <c r="B200" s="27" t="s">
        <v>24</v>
      </c>
      <c r="C200" s="27" t="s">
        <v>1</v>
      </c>
      <c r="D200" s="27" t="s">
        <v>169</v>
      </c>
      <c r="E200" s="28">
        <v>41383</v>
      </c>
      <c r="F200" s="29">
        <v>33853</v>
      </c>
      <c r="G200" s="29">
        <v>15021</v>
      </c>
      <c r="H200" s="27">
        <v>2013</v>
      </c>
      <c r="I200" s="27" t="s">
        <v>40</v>
      </c>
      <c r="J200" s="27" t="s">
        <v>41</v>
      </c>
      <c r="K200" s="27" t="s">
        <v>120</v>
      </c>
    </row>
    <row r="201" spans="1:11" ht="20.25" customHeight="1" x14ac:dyDescent="0.25">
      <c r="A201" s="27" t="s">
        <v>168</v>
      </c>
      <c r="B201" s="27" t="s">
        <v>24</v>
      </c>
      <c r="C201" s="27" t="s">
        <v>1</v>
      </c>
      <c r="D201" s="27" t="s">
        <v>169</v>
      </c>
      <c r="E201" s="28">
        <v>41405</v>
      </c>
      <c r="F201" s="29">
        <v>32024</v>
      </c>
      <c r="G201" s="29">
        <v>15424</v>
      </c>
      <c r="H201" s="27">
        <v>2013</v>
      </c>
      <c r="I201" s="27" t="s">
        <v>43</v>
      </c>
      <c r="J201" s="27" t="s">
        <v>41</v>
      </c>
      <c r="K201" s="27" t="s">
        <v>121</v>
      </c>
    </row>
    <row r="202" spans="1:11" ht="20.25" customHeight="1" x14ac:dyDescent="0.25">
      <c r="A202" s="27" t="s">
        <v>168</v>
      </c>
      <c r="B202" s="27" t="s">
        <v>24</v>
      </c>
      <c r="C202" s="27" t="s">
        <v>1</v>
      </c>
      <c r="D202" s="27" t="s">
        <v>169</v>
      </c>
      <c r="E202" s="28">
        <v>41482</v>
      </c>
      <c r="F202" s="29">
        <v>76134</v>
      </c>
      <c r="G202" s="29">
        <v>14687</v>
      </c>
      <c r="H202" s="27">
        <v>2013</v>
      </c>
      <c r="I202" s="27" t="s">
        <v>45</v>
      </c>
      <c r="J202" s="27" t="s">
        <v>41</v>
      </c>
      <c r="K202" s="27" t="s">
        <v>122</v>
      </c>
    </row>
    <row r="203" spans="1:11" ht="20.25" customHeight="1" x14ac:dyDescent="0.25">
      <c r="A203" s="27" t="s">
        <v>168</v>
      </c>
      <c r="B203" s="27" t="s">
        <v>24</v>
      </c>
      <c r="C203" s="27" t="s">
        <v>1</v>
      </c>
      <c r="D203" s="27" t="s">
        <v>169</v>
      </c>
      <c r="E203" s="28">
        <v>41531</v>
      </c>
      <c r="F203" s="29">
        <v>10907</v>
      </c>
      <c r="G203" s="29">
        <v>16666</v>
      </c>
      <c r="H203" s="27">
        <v>2013</v>
      </c>
      <c r="I203" s="27" t="s">
        <v>47</v>
      </c>
      <c r="J203" s="27" t="s">
        <v>48</v>
      </c>
      <c r="K203" s="27" t="s">
        <v>123</v>
      </c>
    </row>
    <row r="204" spans="1:11" ht="20.25" customHeight="1" x14ac:dyDescent="0.25">
      <c r="A204" s="27" t="s">
        <v>168</v>
      </c>
      <c r="B204" s="27" t="s">
        <v>24</v>
      </c>
      <c r="C204" s="27" t="s">
        <v>1</v>
      </c>
      <c r="D204" s="27" t="s">
        <v>169</v>
      </c>
      <c r="E204" s="28">
        <v>41531</v>
      </c>
      <c r="F204" s="29">
        <v>62211</v>
      </c>
      <c r="G204" s="29">
        <v>11165</v>
      </c>
      <c r="H204" s="27">
        <v>2013</v>
      </c>
      <c r="I204" s="27" t="s">
        <v>50</v>
      </c>
      <c r="J204" s="27" t="s">
        <v>48</v>
      </c>
      <c r="K204" s="27" t="s">
        <v>124</v>
      </c>
    </row>
    <row r="205" spans="1:11" ht="20.25" customHeight="1" x14ac:dyDescent="0.25">
      <c r="A205" s="27" t="s">
        <v>168</v>
      </c>
      <c r="B205" s="27" t="s">
        <v>24</v>
      </c>
      <c r="C205" s="27" t="s">
        <v>1</v>
      </c>
      <c r="D205" s="27" t="s">
        <v>169</v>
      </c>
      <c r="E205" s="28">
        <v>41447</v>
      </c>
      <c r="F205" s="29">
        <v>78877</v>
      </c>
      <c r="G205" s="29">
        <v>10988</v>
      </c>
      <c r="H205" s="27">
        <v>2013</v>
      </c>
      <c r="I205" s="27" t="s">
        <v>52</v>
      </c>
      <c r="J205" s="27" t="s">
        <v>48</v>
      </c>
      <c r="K205" s="27" t="s">
        <v>125</v>
      </c>
    </row>
    <row r="206" spans="1:11" ht="20.25" customHeight="1" x14ac:dyDescent="0.25">
      <c r="A206" s="27" t="s">
        <v>168</v>
      </c>
      <c r="B206" s="27" t="s">
        <v>54</v>
      </c>
      <c r="C206" s="27" t="s">
        <v>1</v>
      </c>
      <c r="D206" s="27" t="s">
        <v>169</v>
      </c>
      <c r="E206" s="28">
        <v>41370</v>
      </c>
      <c r="F206" s="29">
        <v>49374</v>
      </c>
      <c r="G206" s="29">
        <v>16302</v>
      </c>
      <c r="H206" s="27">
        <v>2013</v>
      </c>
      <c r="I206" s="27" t="s">
        <v>26</v>
      </c>
      <c r="J206" s="27" t="s">
        <v>27</v>
      </c>
      <c r="K206" s="27" t="s">
        <v>126</v>
      </c>
    </row>
    <row r="207" spans="1:11" ht="20.25" customHeight="1" x14ac:dyDescent="0.25">
      <c r="A207" s="27" t="s">
        <v>168</v>
      </c>
      <c r="B207" s="27" t="s">
        <v>54</v>
      </c>
      <c r="C207" s="27" t="s">
        <v>1</v>
      </c>
      <c r="D207" s="27" t="s">
        <v>169</v>
      </c>
      <c r="E207" s="28">
        <v>41579</v>
      </c>
      <c r="F207" s="29">
        <v>51980</v>
      </c>
      <c r="G207" s="29">
        <v>10937</v>
      </c>
      <c r="H207" s="27">
        <v>2013</v>
      </c>
      <c r="I207" s="27" t="s">
        <v>29</v>
      </c>
      <c r="J207" s="27" t="s">
        <v>27</v>
      </c>
      <c r="K207" s="27" t="s">
        <v>127</v>
      </c>
    </row>
    <row r="208" spans="1:11" ht="20.25" customHeight="1" x14ac:dyDescent="0.25">
      <c r="A208" s="27" t="s">
        <v>168</v>
      </c>
      <c r="B208" s="27" t="s">
        <v>54</v>
      </c>
      <c r="C208" s="27" t="s">
        <v>1</v>
      </c>
      <c r="D208" s="27" t="s">
        <v>169</v>
      </c>
      <c r="E208" s="28">
        <v>41490</v>
      </c>
      <c r="F208" s="29">
        <v>30241</v>
      </c>
      <c r="G208" s="29">
        <v>12764</v>
      </c>
      <c r="H208" s="27">
        <v>2013</v>
      </c>
      <c r="I208" s="27" t="s">
        <v>31</v>
      </c>
      <c r="J208" s="27" t="s">
        <v>27</v>
      </c>
      <c r="K208" s="27" t="s">
        <v>128</v>
      </c>
    </row>
    <row r="209" spans="1:11" ht="20.25" customHeight="1" x14ac:dyDescent="0.25">
      <c r="A209" s="27" t="s">
        <v>168</v>
      </c>
      <c r="B209" s="27" t="s">
        <v>54</v>
      </c>
      <c r="C209" s="27" t="s">
        <v>1</v>
      </c>
      <c r="D209" s="27" t="s">
        <v>169</v>
      </c>
      <c r="E209" s="28">
        <v>41314</v>
      </c>
      <c r="F209" s="29">
        <v>92995</v>
      </c>
      <c r="G209" s="29">
        <v>19197</v>
      </c>
      <c r="H209" s="27">
        <v>2013</v>
      </c>
      <c r="I209" s="27" t="s">
        <v>33</v>
      </c>
      <c r="J209" s="27" t="s">
        <v>34</v>
      </c>
      <c r="K209" s="27" t="s">
        <v>129</v>
      </c>
    </row>
    <row r="210" spans="1:11" ht="20.25" customHeight="1" x14ac:dyDescent="0.25">
      <c r="A210" s="27" t="s">
        <v>168</v>
      </c>
      <c r="B210" s="27" t="s">
        <v>54</v>
      </c>
      <c r="C210" s="27" t="s">
        <v>1</v>
      </c>
      <c r="D210" s="27" t="s">
        <v>169</v>
      </c>
      <c r="E210" s="28">
        <v>41439</v>
      </c>
      <c r="F210" s="29">
        <v>20003</v>
      </c>
      <c r="G210" s="29">
        <v>13900</v>
      </c>
      <c r="H210" s="27">
        <v>2013</v>
      </c>
      <c r="I210" s="27" t="s">
        <v>36</v>
      </c>
      <c r="J210" s="27" t="s">
        <v>34</v>
      </c>
      <c r="K210" s="27" t="s">
        <v>130</v>
      </c>
    </row>
    <row r="211" spans="1:11" ht="20.25" customHeight="1" x14ac:dyDescent="0.25">
      <c r="A211" s="27" t="s">
        <v>168</v>
      </c>
      <c r="B211" s="27" t="s">
        <v>54</v>
      </c>
      <c r="C211" s="27" t="s">
        <v>1</v>
      </c>
      <c r="D211" s="27" t="s">
        <v>169</v>
      </c>
      <c r="E211" s="28">
        <v>41377</v>
      </c>
      <c r="F211" s="29">
        <v>48722</v>
      </c>
      <c r="G211" s="29">
        <v>10739</v>
      </c>
      <c r="H211" s="27">
        <v>2013</v>
      </c>
      <c r="I211" s="27" t="s">
        <v>38</v>
      </c>
      <c r="J211" s="27" t="s">
        <v>34</v>
      </c>
      <c r="K211" s="27" t="s">
        <v>131</v>
      </c>
    </row>
    <row r="212" spans="1:11" ht="20.25" customHeight="1" x14ac:dyDescent="0.25">
      <c r="A212" s="27" t="s">
        <v>168</v>
      </c>
      <c r="B212" s="27" t="s">
        <v>54</v>
      </c>
      <c r="C212" s="27" t="s">
        <v>1</v>
      </c>
      <c r="D212" s="27" t="s">
        <v>169</v>
      </c>
      <c r="E212" s="28">
        <v>41341</v>
      </c>
      <c r="F212" s="29">
        <v>48516</v>
      </c>
      <c r="G212" s="29">
        <v>18095</v>
      </c>
      <c r="H212" s="27">
        <v>2013</v>
      </c>
      <c r="I212" s="27" t="s">
        <v>40</v>
      </c>
      <c r="J212" s="27" t="s">
        <v>41</v>
      </c>
      <c r="K212" s="27" t="s">
        <v>132</v>
      </c>
    </row>
    <row r="213" spans="1:11" ht="20.25" customHeight="1" x14ac:dyDescent="0.25">
      <c r="A213" s="27" t="s">
        <v>168</v>
      </c>
      <c r="B213" s="27" t="s">
        <v>54</v>
      </c>
      <c r="C213" s="27" t="s">
        <v>1</v>
      </c>
      <c r="D213" s="27" t="s">
        <v>169</v>
      </c>
      <c r="E213" s="28">
        <v>41615</v>
      </c>
      <c r="F213" s="29">
        <v>71360</v>
      </c>
      <c r="G213" s="29">
        <v>19465</v>
      </c>
      <c r="H213" s="27">
        <v>2013</v>
      </c>
      <c r="I213" s="27" t="s">
        <v>43</v>
      </c>
      <c r="J213" s="27" t="s">
        <v>41</v>
      </c>
      <c r="K213" s="27" t="s">
        <v>133</v>
      </c>
    </row>
    <row r="214" spans="1:11" ht="20.25" customHeight="1" x14ac:dyDescent="0.25">
      <c r="A214" s="27" t="s">
        <v>168</v>
      </c>
      <c r="B214" s="27" t="s">
        <v>54</v>
      </c>
      <c r="C214" s="27" t="s">
        <v>1</v>
      </c>
      <c r="D214" s="27" t="s">
        <v>169</v>
      </c>
      <c r="E214" s="28">
        <v>41377</v>
      </c>
      <c r="F214" s="29">
        <v>59935</v>
      </c>
      <c r="G214" s="29">
        <v>16455</v>
      </c>
      <c r="H214" s="27">
        <v>2013</v>
      </c>
      <c r="I214" s="27" t="s">
        <v>45</v>
      </c>
      <c r="J214" s="27" t="s">
        <v>41</v>
      </c>
      <c r="K214" s="27" t="s">
        <v>134</v>
      </c>
    </row>
    <row r="215" spans="1:11" ht="20.25" customHeight="1" x14ac:dyDescent="0.25">
      <c r="A215" s="27" t="s">
        <v>168</v>
      </c>
      <c r="B215" s="27" t="s">
        <v>54</v>
      </c>
      <c r="C215" s="27" t="s">
        <v>1</v>
      </c>
      <c r="D215" s="27" t="s">
        <v>169</v>
      </c>
      <c r="E215" s="28">
        <v>41592</v>
      </c>
      <c r="F215" s="29">
        <v>38185</v>
      </c>
      <c r="G215" s="29">
        <v>16034</v>
      </c>
      <c r="H215" s="27">
        <v>2013</v>
      </c>
      <c r="I215" s="27" t="s">
        <v>47</v>
      </c>
      <c r="J215" s="27" t="s">
        <v>48</v>
      </c>
      <c r="K215" s="27" t="s">
        <v>135</v>
      </c>
    </row>
    <row r="216" spans="1:11" ht="20.25" customHeight="1" x14ac:dyDescent="0.25">
      <c r="A216" s="27" t="s">
        <v>168</v>
      </c>
      <c r="B216" s="27" t="s">
        <v>54</v>
      </c>
      <c r="C216" s="27" t="s">
        <v>1</v>
      </c>
      <c r="D216" s="27" t="s">
        <v>169</v>
      </c>
      <c r="E216" s="28">
        <v>41543</v>
      </c>
      <c r="F216" s="29">
        <v>18760</v>
      </c>
      <c r="G216" s="29">
        <v>13222</v>
      </c>
      <c r="H216" s="27">
        <v>2013</v>
      </c>
      <c r="I216" s="27" t="s">
        <v>50</v>
      </c>
      <c r="J216" s="27" t="s">
        <v>48</v>
      </c>
      <c r="K216" s="27" t="s">
        <v>136</v>
      </c>
    </row>
    <row r="217" spans="1:11" ht="20.25" customHeight="1" x14ac:dyDescent="0.25">
      <c r="A217" s="27" t="s">
        <v>168</v>
      </c>
      <c r="B217" s="27" t="s">
        <v>54</v>
      </c>
      <c r="C217" s="27" t="s">
        <v>1</v>
      </c>
      <c r="D217" s="27" t="s">
        <v>169</v>
      </c>
      <c r="E217" s="28">
        <v>41629</v>
      </c>
      <c r="F217" s="29">
        <v>49119</v>
      </c>
      <c r="G217" s="29">
        <v>10900</v>
      </c>
      <c r="H217" s="27">
        <v>2013</v>
      </c>
      <c r="I217" s="27" t="s">
        <v>52</v>
      </c>
      <c r="J217" s="27" t="s">
        <v>48</v>
      </c>
      <c r="K217" s="27" t="s">
        <v>137</v>
      </c>
    </row>
    <row r="218" spans="1:11" ht="20.25" customHeight="1" x14ac:dyDescent="0.25">
      <c r="A218" s="27" t="s">
        <v>168</v>
      </c>
      <c r="B218" s="27" t="s">
        <v>67</v>
      </c>
      <c r="C218" s="27" t="s">
        <v>1</v>
      </c>
      <c r="D218" s="27" t="s">
        <v>169</v>
      </c>
      <c r="E218" s="28">
        <v>41543</v>
      </c>
      <c r="F218" s="29">
        <v>59513</v>
      </c>
      <c r="G218" s="29">
        <v>15134</v>
      </c>
      <c r="H218" s="27">
        <v>2013</v>
      </c>
      <c r="I218" s="27" t="s">
        <v>26</v>
      </c>
      <c r="J218" s="27" t="s">
        <v>27</v>
      </c>
      <c r="K218" s="27" t="s">
        <v>138</v>
      </c>
    </row>
    <row r="219" spans="1:11" ht="20.25" customHeight="1" x14ac:dyDescent="0.25">
      <c r="A219" s="27" t="s">
        <v>168</v>
      </c>
      <c r="B219" s="27" t="s">
        <v>67</v>
      </c>
      <c r="C219" s="27" t="s">
        <v>1</v>
      </c>
      <c r="D219" s="27" t="s">
        <v>169</v>
      </c>
      <c r="E219" s="28">
        <v>41454</v>
      </c>
      <c r="F219" s="29">
        <v>51073</v>
      </c>
      <c r="G219" s="29">
        <v>11041</v>
      </c>
      <c r="H219" s="27">
        <v>2013</v>
      </c>
      <c r="I219" s="27" t="s">
        <v>29</v>
      </c>
      <c r="J219" s="27" t="s">
        <v>27</v>
      </c>
      <c r="K219" s="27" t="s">
        <v>139</v>
      </c>
    </row>
    <row r="220" spans="1:11" ht="20.25" customHeight="1" x14ac:dyDescent="0.25">
      <c r="A220" s="27" t="s">
        <v>168</v>
      </c>
      <c r="B220" s="27" t="s">
        <v>67</v>
      </c>
      <c r="C220" s="27" t="s">
        <v>1</v>
      </c>
      <c r="D220" s="27" t="s">
        <v>169</v>
      </c>
      <c r="E220" s="28">
        <v>41610</v>
      </c>
      <c r="F220" s="29">
        <v>76414</v>
      </c>
      <c r="G220" s="29">
        <v>17709</v>
      </c>
      <c r="H220" s="27">
        <v>2013</v>
      </c>
      <c r="I220" s="27" t="s">
        <v>31</v>
      </c>
      <c r="J220" s="27" t="s">
        <v>27</v>
      </c>
      <c r="K220" s="27" t="s">
        <v>140</v>
      </c>
    </row>
    <row r="221" spans="1:11" ht="20.25" customHeight="1" x14ac:dyDescent="0.25">
      <c r="A221" s="27" t="s">
        <v>168</v>
      </c>
      <c r="B221" s="27" t="s">
        <v>67</v>
      </c>
      <c r="C221" s="27" t="s">
        <v>1</v>
      </c>
      <c r="D221" s="27" t="s">
        <v>169</v>
      </c>
      <c r="E221" s="28">
        <v>41617</v>
      </c>
      <c r="F221" s="29">
        <v>18703</v>
      </c>
      <c r="G221" s="29">
        <v>17240</v>
      </c>
      <c r="H221" s="27">
        <v>2013</v>
      </c>
      <c r="I221" s="27" t="s">
        <v>33</v>
      </c>
      <c r="J221" s="27" t="s">
        <v>34</v>
      </c>
      <c r="K221" s="27" t="s">
        <v>141</v>
      </c>
    </row>
    <row r="222" spans="1:11" ht="20.25" customHeight="1" x14ac:dyDescent="0.25">
      <c r="A222" s="27" t="s">
        <v>168</v>
      </c>
      <c r="B222" s="27" t="s">
        <v>67</v>
      </c>
      <c r="C222" s="27" t="s">
        <v>1</v>
      </c>
      <c r="D222" s="27" t="s">
        <v>169</v>
      </c>
      <c r="E222" s="28">
        <v>41629</v>
      </c>
      <c r="F222" s="29">
        <v>63177</v>
      </c>
      <c r="G222" s="29">
        <v>18751</v>
      </c>
      <c r="H222" s="27">
        <v>2013</v>
      </c>
      <c r="I222" s="27" t="s">
        <v>36</v>
      </c>
      <c r="J222" s="27" t="s">
        <v>34</v>
      </c>
      <c r="K222" s="27" t="s">
        <v>142</v>
      </c>
    </row>
    <row r="223" spans="1:11" ht="20.25" customHeight="1" x14ac:dyDescent="0.25">
      <c r="A223" s="27" t="s">
        <v>168</v>
      </c>
      <c r="B223" s="27" t="s">
        <v>67</v>
      </c>
      <c r="C223" s="27" t="s">
        <v>1</v>
      </c>
      <c r="D223" s="27" t="s">
        <v>169</v>
      </c>
      <c r="E223" s="28">
        <v>41365</v>
      </c>
      <c r="F223" s="29">
        <v>49326</v>
      </c>
      <c r="G223" s="29">
        <v>15631</v>
      </c>
      <c r="H223" s="27">
        <v>2013</v>
      </c>
      <c r="I223" s="27" t="s">
        <v>38</v>
      </c>
      <c r="J223" s="27" t="s">
        <v>34</v>
      </c>
      <c r="K223" s="27" t="s">
        <v>143</v>
      </c>
    </row>
    <row r="224" spans="1:11" ht="20.25" customHeight="1" x14ac:dyDescent="0.25">
      <c r="A224" s="27" t="s">
        <v>168</v>
      </c>
      <c r="B224" s="27" t="s">
        <v>67</v>
      </c>
      <c r="C224" s="27" t="s">
        <v>1</v>
      </c>
      <c r="D224" s="27" t="s">
        <v>169</v>
      </c>
      <c r="E224" s="28">
        <v>41365</v>
      </c>
      <c r="F224" s="29">
        <v>46446</v>
      </c>
      <c r="G224" s="29">
        <v>10484</v>
      </c>
      <c r="H224" s="27">
        <v>2013</v>
      </c>
      <c r="I224" s="27" t="s">
        <v>40</v>
      </c>
      <c r="J224" s="27" t="s">
        <v>41</v>
      </c>
      <c r="K224" s="27" t="s">
        <v>144</v>
      </c>
    </row>
    <row r="225" spans="1:11" ht="20.25" customHeight="1" x14ac:dyDescent="0.25">
      <c r="A225" s="27" t="s">
        <v>168</v>
      </c>
      <c r="B225" s="27" t="s">
        <v>67</v>
      </c>
      <c r="C225" s="27" t="s">
        <v>1</v>
      </c>
      <c r="D225" s="27" t="s">
        <v>169</v>
      </c>
      <c r="E225" s="28">
        <v>41365</v>
      </c>
      <c r="F225" s="29">
        <v>67999</v>
      </c>
      <c r="G225" s="29">
        <v>16473</v>
      </c>
      <c r="H225" s="27">
        <v>2013</v>
      </c>
      <c r="I225" s="27" t="s">
        <v>43</v>
      </c>
      <c r="J225" s="27" t="s">
        <v>41</v>
      </c>
      <c r="K225" s="27" t="s">
        <v>145</v>
      </c>
    </row>
    <row r="226" spans="1:11" ht="20.25" customHeight="1" x14ac:dyDescent="0.25">
      <c r="A226" s="27" t="s">
        <v>168</v>
      </c>
      <c r="B226" s="27" t="s">
        <v>67</v>
      </c>
      <c r="C226" s="27" t="s">
        <v>1</v>
      </c>
      <c r="D226" s="27" t="s">
        <v>169</v>
      </c>
      <c r="E226" s="28">
        <v>41365</v>
      </c>
      <c r="F226" s="29">
        <v>70863</v>
      </c>
      <c r="G226" s="29">
        <v>11162</v>
      </c>
      <c r="H226" s="27">
        <v>2013</v>
      </c>
      <c r="I226" s="27" t="s">
        <v>45</v>
      </c>
      <c r="J226" s="27" t="s">
        <v>41</v>
      </c>
      <c r="K226" s="27" t="s">
        <v>146</v>
      </c>
    </row>
    <row r="227" spans="1:11" ht="20.25" customHeight="1" x14ac:dyDescent="0.25">
      <c r="A227" s="27" t="s">
        <v>168</v>
      </c>
      <c r="B227" s="27" t="s">
        <v>67</v>
      </c>
      <c r="C227" s="27" t="s">
        <v>1</v>
      </c>
      <c r="D227" s="27" t="s">
        <v>169</v>
      </c>
      <c r="E227" s="28">
        <v>41365</v>
      </c>
      <c r="F227" s="29">
        <v>43560</v>
      </c>
      <c r="G227" s="29">
        <v>19798</v>
      </c>
      <c r="H227" s="27">
        <v>2013</v>
      </c>
      <c r="I227" s="27" t="s">
        <v>47</v>
      </c>
      <c r="J227" s="27" t="s">
        <v>48</v>
      </c>
      <c r="K227" s="27" t="s">
        <v>147</v>
      </c>
    </row>
    <row r="228" spans="1:11" ht="20.25" customHeight="1" x14ac:dyDescent="0.25">
      <c r="A228" s="27" t="s">
        <v>168</v>
      </c>
      <c r="B228" s="27" t="s">
        <v>67</v>
      </c>
      <c r="C228" s="27" t="s">
        <v>1</v>
      </c>
      <c r="D228" s="27" t="s">
        <v>169</v>
      </c>
      <c r="E228" s="28">
        <v>41365</v>
      </c>
      <c r="F228" s="29">
        <v>53093</v>
      </c>
      <c r="G228" s="29">
        <v>10551</v>
      </c>
      <c r="H228" s="27">
        <v>2013</v>
      </c>
      <c r="I228" s="27" t="s">
        <v>50</v>
      </c>
      <c r="J228" s="27" t="s">
        <v>48</v>
      </c>
      <c r="K228" s="27" t="s">
        <v>148</v>
      </c>
    </row>
    <row r="229" spans="1:11" ht="20.25" customHeight="1" x14ac:dyDescent="0.25">
      <c r="A229" s="27" t="s">
        <v>168</v>
      </c>
      <c r="B229" s="27" t="s">
        <v>67</v>
      </c>
      <c r="C229" s="27" t="s">
        <v>1</v>
      </c>
      <c r="D229" s="27" t="s">
        <v>169</v>
      </c>
      <c r="E229" s="28">
        <v>41365</v>
      </c>
      <c r="F229" s="29">
        <v>80766</v>
      </c>
      <c r="G229" s="29">
        <v>10899</v>
      </c>
      <c r="H229" s="27">
        <v>2013</v>
      </c>
      <c r="I229" s="27" t="s">
        <v>52</v>
      </c>
      <c r="J229" s="27" t="s">
        <v>48</v>
      </c>
      <c r="K229" s="27" t="s">
        <v>149</v>
      </c>
    </row>
    <row r="230" spans="1:11" ht="20.25" customHeight="1" x14ac:dyDescent="0.25">
      <c r="A230" s="27" t="s">
        <v>168</v>
      </c>
      <c r="B230" s="27" t="s">
        <v>80</v>
      </c>
      <c r="C230" s="27" t="s">
        <v>1</v>
      </c>
      <c r="D230" s="27" t="s">
        <v>169</v>
      </c>
      <c r="E230" s="28">
        <v>41365</v>
      </c>
      <c r="F230" s="29">
        <v>65694</v>
      </c>
      <c r="G230" s="29">
        <v>15204</v>
      </c>
      <c r="H230" s="27">
        <v>2013</v>
      </c>
      <c r="I230" s="27" t="s">
        <v>26</v>
      </c>
      <c r="J230" s="27" t="s">
        <v>27</v>
      </c>
      <c r="K230" s="27" t="s">
        <v>150</v>
      </c>
    </row>
    <row r="231" spans="1:11" ht="20.25" customHeight="1" x14ac:dyDescent="0.25">
      <c r="A231" s="27" t="s">
        <v>168</v>
      </c>
      <c r="B231" s="27" t="s">
        <v>80</v>
      </c>
      <c r="C231" s="27" t="s">
        <v>1</v>
      </c>
      <c r="D231" s="27" t="s">
        <v>169</v>
      </c>
      <c r="E231" s="28">
        <v>41365</v>
      </c>
      <c r="F231" s="29">
        <v>21039</v>
      </c>
      <c r="G231" s="29">
        <v>16925</v>
      </c>
      <c r="H231" s="27">
        <v>2013</v>
      </c>
      <c r="I231" s="27" t="s">
        <v>29</v>
      </c>
      <c r="J231" s="27" t="s">
        <v>27</v>
      </c>
      <c r="K231" s="27" t="s">
        <v>151</v>
      </c>
    </row>
    <row r="232" spans="1:11" ht="20.25" customHeight="1" x14ac:dyDescent="0.25">
      <c r="A232" s="27" t="s">
        <v>168</v>
      </c>
      <c r="B232" s="27" t="s">
        <v>80</v>
      </c>
      <c r="C232" s="27" t="s">
        <v>1</v>
      </c>
      <c r="D232" s="27" t="s">
        <v>169</v>
      </c>
      <c r="E232" s="28">
        <v>41365</v>
      </c>
      <c r="F232" s="29">
        <v>50156</v>
      </c>
      <c r="G232" s="29">
        <v>17817</v>
      </c>
      <c r="H232" s="27">
        <v>2013</v>
      </c>
      <c r="I232" s="27" t="s">
        <v>31</v>
      </c>
      <c r="J232" s="27" t="s">
        <v>27</v>
      </c>
      <c r="K232" s="27" t="s">
        <v>152</v>
      </c>
    </row>
    <row r="233" spans="1:11" ht="20.25" customHeight="1" x14ac:dyDescent="0.25">
      <c r="A233" s="27" t="s">
        <v>168</v>
      </c>
      <c r="B233" s="27" t="s">
        <v>80</v>
      </c>
      <c r="C233" s="27" t="s">
        <v>1</v>
      </c>
      <c r="D233" s="27" t="s">
        <v>169</v>
      </c>
      <c r="E233" s="28">
        <v>41420</v>
      </c>
      <c r="F233" s="29">
        <v>84912</v>
      </c>
      <c r="G233" s="29">
        <v>17289</v>
      </c>
      <c r="H233" s="27">
        <v>2013</v>
      </c>
      <c r="I233" s="27" t="s">
        <v>33</v>
      </c>
      <c r="J233" s="27" t="s">
        <v>34</v>
      </c>
      <c r="K233" s="27" t="s">
        <v>153</v>
      </c>
    </row>
    <row r="234" spans="1:11" ht="20.25" customHeight="1" x14ac:dyDescent="0.25">
      <c r="A234" s="27" t="s">
        <v>168</v>
      </c>
      <c r="B234" s="27" t="s">
        <v>80</v>
      </c>
      <c r="C234" s="27" t="s">
        <v>1</v>
      </c>
      <c r="D234" s="27" t="s">
        <v>169</v>
      </c>
      <c r="E234" s="28">
        <v>41420</v>
      </c>
      <c r="F234" s="29">
        <v>73803</v>
      </c>
      <c r="G234" s="29">
        <v>15672</v>
      </c>
      <c r="H234" s="27">
        <v>2013</v>
      </c>
      <c r="I234" s="27" t="s">
        <v>36</v>
      </c>
      <c r="J234" s="27" t="s">
        <v>34</v>
      </c>
      <c r="K234" s="27" t="s">
        <v>154</v>
      </c>
    </row>
    <row r="235" spans="1:11" ht="20.25" customHeight="1" x14ac:dyDescent="0.25">
      <c r="A235" s="27" t="s">
        <v>168</v>
      </c>
      <c r="B235" s="27" t="s">
        <v>80</v>
      </c>
      <c r="C235" s="27" t="s">
        <v>1</v>
      </c>
      <c r="D235" s="27" t="s">
        <v>169</v>
      </c>
      <c r="E235" s="28">
        <v>41420</v>
      </c>
      <c r="F235" s="29">
        <v>96690</v>
      </c>
      <c r="G235" s="29">
        <v>16728</v>
      </c>
      <c r="H235" s="27">
        <v>2013</v>
      </c>
      <c r="I235" s="27" t="s">
        <v>38</v>
      </c>
      <c r="J235" s="27" t="s">
        <v>34</v>
      </c>
      <c r="K235" s="27" t="s">
        <v>155</v>
      </c>
    </row>
    <row r="236" spans="1:11" ht="20.25" customHeight="1" x14ac:dyDescent="0.25">
      <c r="A236" s="27" t="s">
        <v>168</v>
      </c>
      <c r="B236" s="27" t="s">
        <v>80</v>
      </c>
      <c r="C236" s="27" t="s">
        <v>1</v>
      </c>
      <c r="D236" s="27" t="s">
        <v>169</v>
      </c>
      <c r="E236" s="28">
        <v>41420</v>
      </c>
      <c r="F236" s="29">
        <v>25984</v>
      </c>
      <c r="G236" s="29">
        <v>18618</v>
      </c>
      <c r="H236" s="27">
        <v>2013</v>
      </c>
      <c r="I236" s="27" t="s">
        <v>40</v>
      </c>
      <c r="J236" s="27" t="s">
        <v>41</v>
      </c>
      <c r="K236" s="27" t="s">
        <v>156</v>
      </c>
    </row>
    <row r="237" spans="1:11" ht="20.25" customHeight="1" x14ac:dyDescent="0.25">
      <c r="A237" s="27" t="s">
        <v>168</v>
      </c>
      <c r="B237" s="27" t="s">
        <v>80</v>
      </c>
      <c r="C237" s="27" t="s">
        <v>1</v>
      </c>
      <c r="D237" s="27" t="s">
        <v>169</v>
      </c>
      <c r="E237" s="28">
        <v>41420</v>
      </c>
      <c r="F237" s="29">
        <v>17186</v>
      </c>
      <c r="G237" s="29">
        <v>11375</v>
      </c>
      <c r="H237" s="27">
        <v>2013</v>
      </c>
      <c r="I237" s="27" t="s">
        <v>43</v>
      </c>
      <c r="J237" s="27" t="s">
        <v>41</v>
      </c>
      <c r="K237" s="27" t="s">
        <v>157</v>
      </c>
    </row>
    <row r="238" spans="1:11" ht="20.25" customHeight="1" x14ac:dyDescent="0.25">
      <c r="A238" s="27" t="s">
        <v>168</v>
      </c>
      <c r="B238" s="27" t="s">
        <v>80</v>
      </c>
      <c r="C238" s="27" t="s">
        <v>1</v>
      </c>
      <c r="D238" s="27" t="s">
        <v>169</v>
      </c>
      <c r="E238" s="28">
        <v>41420</v>
      </c>
      <c r="F238" s="29">
        <v>74291</v>
      </c>
      <c r="G238" s="29">
        <v>18186</v>
      </c>
      <c r="H238" s="27">
        <v>2013</v>
      </c>
      <c r="I238" s="27" t="s">
        <v>45</v>
      </c>
      <c r="J238" s="27" t="s">
        <v>41</v>
      </c>
      <c r="K238" s="27" t="s">
        <v>158</v>
      </c>
    </row>
    <row r="239" spans="1:11" ht="20.25" customHeight="1" x14ac:dyDescent="0.25">
      <c r="A239" s="27" t="s">
        <v>168</v>
      </c>
      <c r="B239" s="27" t="s">
        <v>80</v>
      </c>
      <c r="C239" s="27" t="s">
        <v>1</v>
      </c>
      <c r="D239" s="27" t="s">
        <v>169</v>
      </c>
      <c r="E239" s="28">
        <v>41420</v>
      </c>
      <c r="F239" s="29">
        <v>90448</v>
      </c>
      <c r="G239" s="29">
        <v>10465</v>
      </c>
      <c r="H239" s="27">
        <v>2013</v>
      </c>
      <c r="I239" s="27" t="s">
        <v>47</v>
      </c>
      <c r="J239" s="27" t="s">
        <v>48</v>
      </c>
      <c r="K239" s="27" t="s">
        <v>159</v>
      </c>
    </row>
    <row r="240" spans="1:11" ht="20.25" customHeight="1" x14ac:dyDescent="0.25">
      <c r="A240" s="27" t="s">
        <v>168</v>
      </c>
      <c r="B240" s="27" t="s">
        <v>80</v>
      </c>
      <c r="C240" s="27" t="s">
        <v>1</v>
      </c>
      <c r="D240" s="27" t="s">
        <v>169</v>
      </c>
      <c r="E240" s="28">
        <v>41592</v>
      </c>
      <c r="F240" s="29">
        <v>83252</v>
      </c>
      <c r="G240" s="29">
        <v>12008</v>
      </c>
      <c r="H240" s="27">
        <v>2013</v>
      </c>
      <c r="I240" s="27" t="s">
        <v>50</v>
      </c>
      <c r="J240" s="27" t="s">
        <v>48</v>
      </c>
      <c r="K240" s="27" t="s">
        <v>160</v>
      </c>
    </row>
    <row r="241" spans="1:11" ht="20.25" customHeight="1" x14ac:dyDescent="0.25">
      <c r="A241" s="27" t="s">
        <v>168</v>
      </c>
      <c r="B241" s="27" t="s">
        <v>80</v>
      </c>
      <c r="C241" s="27" t="s">
        <v>1</v>
      </c>
      <c r="D241" s="27" t="s">
        <v>169</v>
      </c>
      <c r="E241" s="28">
        <v>41438</v>
      </c>
      <c r="F241" s="29">
        <v>61504</v>
      </c>
      <c r="G241" s="29">
        <v>16406</v>
      </c>
      <c r="H241" s="27">
        <v>2013</v>
      </c>
      <c r="I241" s="27" t="s">
        <v>52</v>
      </c>
      <c r="J241" s="27" t="s">
        <v>48</v>
      </c>
      <c r="K241" s="27" t="s">
        <v>161</v>
      </c>
    </row>
    <row r="242" spans="1:11" ht="20.25" customHeight="1" x14ac:dyDescent="0.25">
      <c r="A242" s="27" t="s">
        <v>168</v>
      </c>
      <c r="B242" s="27" t="s">
        <v>24</v>
      </c>
      <c r="C242" s="27" t="s">
        <v>1</v>
      </c>
      <c r="D242" s="27" t="s">
        <v>169</v>
      </c>
      <c r="E242" s="28">
        <v>41895</v>
      </c>
      <c r="F242" s="29">
        <v>65422</v>
      </c>
      <c r="G242" s="29">
        <v>15022</v>
      </c>
      <c r="H242" s="27">
        <v>2014</v>
      </c>
      <c r="I242" s="27" t="s">
        <v>26</v>
      </c>
      <c r="J242" s="27" t="s">
        <v>27</v>
      </c>
      <c r="K242" s="27" t="s">
        <v>162</v>
      </c>
    </row>
    <row r="243" spans="1:11" ht="20.25" customHeight="1" x14ac:dyDescent="0.25">
      <c r="A243" s="27" t="s">
        <v>168</v>
      </c>
      <c r="B243" s="27" t="s">
        <v>24</v>
      </c>
      <c r="C243" s="27" t="s">
        <v>1</v>
      </c>
      <c r="D243" s="27" t="s">
        <v>169</v>
      </c>
      <c r="E243" s="28">
        <v>41947</v>
      </c>
      <c r="F243" s="29">
        <v>20045</v>
      </c>
      <c r="G243" s="29">
        <v>10298</v>
      </c>
      <c r="H243" s="27">
        <v>2014</v>
      </c>
      <c r="I243" s="27" t="s">
        <v>29</v>
      </c>
      <c r="J243" s="27" t="s">
        <v>27</v>
      </c>
      <c r="K243" s="27" t="s">
        <v>163</v>
      </c>
    </row>
    <row r="244" spans="1:11" ht="20.25" customHeight="1" x14ac:dyDescent="0.25">
      <c r="A244" s="27" t="s">
        <v>168</v>
      </c>
      <c r="B244" s="27" t="s">
        <v>24</v>
      </c>
      <c r="C244" s="27" t="s">
        <v>1</v>
      </c>
      <c r="D244" s="27" t="s">
        <v>169</v>
      </c>
      <c r="E244" s="28">
        <v>41908</v>
      </c>
      <c r="F244" s="29">
        <v>96375</v>
      </c>
      <c r="G244" s="29">
        <v>18702</v>
      </c>
      <c r="H244" s="27">
        <v>2014</v>
      </c>
      <c r="I244" s="27" t="s">
        <v>31</v>
      </c>
      <c r="J244" s="27" t="s">
        <v>27</v>
      </c>
      <c r="K244" s="27" t="s">
        <v>164</v>
      </c>
    </row>
    <row r="245" spans="1:11" ht="20.25" customHeight="1" x14ac:dyDescent="0.25">
      <c r="A245" s="27" t="s">
        <v>168</v>
      </c>
      <c r="B245" s="27" t="s">
        <v>24</v>
      </c>
      <c r="C245" s="27" t="s">
        <v>1</v>
      </c>
      <c r="D245" s="27" t="s">
        <v>169</v>
      </c>
      <c r="E245" s="28">
        <v>41706</v>
      </c>
      <c r="F245" s="29">
        <v>72127</v>
      </c>
      <c r="G245" s="29">
        <v>12326</v>
      </c>
      <c r="H245" s="27">
        <v>2014</v>
      </c>
      <c r="I245" s="27" t="s">
        <v>33</v>
      </c>
      <c r="J245" s="27" t="s">
        <v>34</v>
      </c>
      <c r="K245" s="27" t="s">
        <v>165</v>
      </c>
    </row>
    <row r="246" spans="1:11" ht="20.25" customHeight="1" x14ac:dyDescent="0.25">
      <c r="A246" s="27" t="s">
        <v>168</v>
      </c>
      <c r="B246" s="27" t="s">
        <v>24</v>
      </c>
      <c r="C246" s="27" t="s">
        <v>1</v>
      </c>
      <c r="D246" s="27" t="s">
        <v>169</v>
      </c>
      <c r="E246" s="28">
        <v>41861</v>
      </c>
      <c r="F246" s="29">
        <v>40332</v>
      </c>
      <c r="G246" s="29">
        <v>15376</v>
      </c>
      <c r="H246" s="27">
        <v>2014</v>
      </c>
      <c r="I246" s="27" t="s">
        <v>36</v>
      </c>
      <c r="J246" s="27" t="s">
        <v>34</v>
      </c>
      <c r="K246" s="27" t="s">
        <v>166</v>
      </c>
    </row>
    <row r="247" spans="1:11" ht="20.25" customHeight="1" x14ac:dyDescent="0.25">
      <c r="A247" s="27" t="s">
        <v>168</v>
      </c>
      <c r="B247" s="27" t="s">
        <v>24</v>
      </c>
      <c r="C247" s="27" t="s">
        <v>1</v>
      </c>
      <c r="D247" s="27" t="s">
        <v>169</v>
      </c>
      <c r="E247" s="28">
        <v>41855</v>
      </c>
      <c r="F247" s="29">
        <v>67602</v>
      </c>
      <c r="G247" s="29">
        <v>16145</v>
      </c>
      <c r="H247" s="27">
        <v>2014</v>
      </c>
      <c r="I247" s="27" t="s">
        <v>38</v>
      </c>
      <c r="J247" s="27" t="s">
        <v>34</v>
      </c>
      <c r="K247" s="27" t="s">
        <v>167</v>
      </c>
    </row>
    <row r="248" spans="1:11" ht="20.25" customHeight="1" x14ac:dyDescent="0.25">
      <c r="A248" s="27" t="s">
        <v>168</v>
      </c>
      <c r="B248" s="27" t="s">
        <v>24</v>
      </c>
      <c r="C248" s="27" t="s">
        <v>1</v>
      </c>
      <c r="D248" s="27" t="s">
        <v>169</v>
      </c>
      <c r="E248" s="28">
        <v>41855</v>
      </c>
      <c r="F248" s="29">
        <v>23829</v>
      </c>
      <c r="G248" s="29">
        <v>10373</v>
      </c>
      <c r="H248" s="27">
        <v>2014</v>
      </c>
      <c r="I248" s="27" t="s">
        <v>40</v>
      </c>
      <c r="J248" s="27" t="s">
        <v>41</v>
      </c>
      <c r="K248" s="27" t="s">
        <v>28</v>
      </c>
    </row>
    <row r="249" spans="1:11" ht="20.25" customHeight="1" x14ac:dyDescent="0.25">
      <c r="A249" s="27" t="s">
        <v>168</v>
      </c>
      <c r="B249" s="27" t="s">
        <v>24</v>
      </c>
      <c r="C249" s="27" t="s">
        <v>1</v>
      </c>
      <c r="D249" s="27" t="s">
        <v>169</v>
      </c>
      <c r="E249" s="28">
        <v>41686</v>
      </c>
      <c r="F249" s="29">
        <v>18896</v>
      </c>
      <c r="G249" s="29">
        <v>12140</v>
      </c>
      <c r="H249" s="27">
        <v>2014</v>
      </c>
      <c r="I249" s="27" t="s">
        <v>43</v>
      </c>
      <c r="J249" s="27" t="s">
        <v>41</v>
      </c>
      <c r="K249" s="27" t="s">
        <v>30</v>
      </c>
    </row>
    <row r="250" spans="1:11" ht="20.25" customHeight="1" x14ac:dyDescent="0.25">
      <c r="A250" s="27" t="s">
        <v>168</v>
      </c>
      <c r="B250" s="27" t="s">
        <v>24</v>
      </c>
      <c r="C250" s="27" t="s">
        <v>1</v>
      </c>
      <c r="D250" s="27" t="s">
        <v>169</v>
      </c>
      <c r="E250" s="28">
        <v>41841</v>
      </c>
      <c r="F250" s="29">
        <v>31000</v>
      </c>
      <c r="G250" s="29">
        <v>16597</v>
      </c>
      <c r="H250" s="27">
        <v>2014</v>
      </c>
      <c r="I250" s="27" t="s">
        <v>45</v>
      </c>
      <c r="J250" s="27" t="s">
        <v>41</v>
      </c>
      <c r="K250" s="27" t="s">
        <v>32</v>
      </c>
    </row>
    <row r="251" spans="1:11" ht="20.25" customHeight="1" x14ac:dyDescent="0.25">
      <c r="A251" s="27" t="s">
        <v>168</v>
      </c>
      <c r="B251" s="27" t="s">
        <v>24</v>
      </c>
      <c r="C251" s="27" t="s">
        <v>1</v>
      </c>
      <c r="D251" s="27" t="s">
        <v>169</v>
      </c>
      <c r="E251" s="28">
        <v>41768</v>
      </c>
      <c r="F251" s="29">
        <v>86890</v>
      </c>
      <c r="G251" s="29">
        <v>14328</v>
      </c>
      <c r="H251" s="27">
        <v>2014</v>
      </c>
      <c r="I251" s="27" t="s">
        <v>47</v>
      </c>
      <c r="J251" s="27" t="s">
        <v>48</v>
      </c>
      <c r="K251" s="27" t="s">
        <v>35</v>
      </c>
    </row>
    <row r="252" spans="1:11" ht="20.25" customHeight="1" x14ac:dyDescent="0.25">
      <c r="A252" s="27" t="s">
        <v>168</v>
      </c>
      <c r="B252" s="27" t="s">
        <v>24</v>
      </c>
      <c r="C252" s="27" t="s">
        <v>1</v>
      </c>
      <c r="D252" s="27" t="s">
        <v>169</v>
      </c>
      <c r="E252" s="28">
        <v>41994</v>
      </c>
      <c r="F252" s="29">
        <v>33365</v>
      </c>
      <c r="G252" s="29">
        <v>11121</v>
      </c>
      <c r="H252" s="27">
        <v>2014</v>
      </c>
      <c r="I252" s="27" t="s">
        <v>50</v>
      </c>
      <c r="J252" s="27" t="s">
        <v>48</v>
      </c>
      <c r="K252" s="27" t="s">
        <v>37</v>
      </c>
    </row>
    <row r="253" spans="1:11" ht="20.25" customHeight="1" x14ac:dyDescent="0.25">
      <c r="A253" s="27" t="s">
        <v>168</v>
      </c>
      <c r="B253" s="27" t="s">
        <v>24</v>
      </c>
      <c r="C253" s="27" t="s">
        <v>1</v>
      </c>
      <c r="D253" s="27" t="s">
        <v>169</v>
      </c>
      <c r="E253" s="28">
        <v>42001</v>
      </c>
      <c r="F253" s="29">
        <v>70074</v>
      </c>
      <c r="G253" s="29">
        <v>19508</v>
      </c>
      <c r="H253" s="27">
        <v>2014</v>
      </c>
      <c r="I253" s="27" t="s">
        <v>52</v>
      </c>
      <c r="J253" s="27" t="s">
        <v>48</v>
      </c>
      <c r="K253" s="27" t="s">
        <v>39</v>
      </c>
    </row>
    <row r="254" spans="1:11" ht="20.25" customHeight="1" x14ac:dyDescent="0.25">
      <c r="A254" s="27" t="s">
        <v>168</v>
      </c>
      <c r="B254" s="27" t="s">
        <v>54</v>
      </c>
      <c r="C254" s="27" t="s">
        <v>1</v>
      </c>
      <c r="D254" s="27" t="s">
        <v>169</v>
      </c>
      <c r="E254" s="28">
        <v>41664</v>
      </c>
      <c r="F254" s="29">
        <v>95980</v>
      </c>
      <c r="G254" s="29">
        <v>17498</v>
      </c>
      <c r="H254" s="27">
        <v>2014</v>
      </c>
      <c r="I254" s="27" t="s">
        <v>26</v>
      </c>
      <c r="J254" s="27" t="s">
        <v>27</v>
      </c>
      <c r="K254" s="27" t="s">
        <v>42</v>
      </c>
    </row>
    <row r="255" spans="1:11" ht="20.25" customHeight="1" x14ac:dyDescent="0.25">
      <c r="A255" s="27" t="s">
        <v>168</v>
      </c>
      <c r="B255" s="27" t="s">
        <v>54</v>
      </c>
      <c r="C255" s="27" t="s">
        <v>1</v>
      </c>
      <c r="D255" s="27" t="s">
        <v>169</v>
      </c>
      <c r="E255" s="28">
        <v>41945</v>
      </c>
      <c r="F255" s="29">
        <v>23025</v>
      </c>
      <c r="G255" s="29">
        <v>12735</v>
      </c>
      <c r="H255" s="27">
        <v>2014</v>
      </c>
      <c r="I255" s="27" t="s">
        <v>29</v>
      </c>
      <c r="J255" s="27" t="s">
        <v>27</v>
      </c>
      <c r="K255" s="27" t="s">
        <v>44</v>
      </c>
    </row>
    <row r="256" spans="1:11" ht="20.25" customHeight="1" x14ac:dyDescent="0.25">
      <c r="A256" s="27" t="s">
        <v>168</v>
      </c>
      <c r="B256" s="27" t="s">
        <v>54</v>
      </c>
      <c r="C256" s="27" t="s">
        <v>1</v>
      </c>
      <c r="D256" s="27" t="s">
        <v>169</v>
      </c>
      <c r="E256" s="28">
        <v>41826</v>
      </c>
      <c r="F256" s="29">
        <v>94259</v>
      </c>
      <c r="G256" s="29">
        <v>15394</v>
      </c>
      <c r="H256" s="27">
        <v>2014</v>
      </c>
      <c r="I256" s="27" t="s">
        <v>31</v>
      </c>
      <c r="J256" s="27" t="s">
        <v>27</v>
      </c>
      <c r="K256" s="27" t="s">
        <v>46</v>
      </c>
    </row>
    <row r="257" spans="1:11" ht="20.25" customHeight="1" x14ac:dyDescent="0.25">
      <c r="A257" s="27" t="s">
        <v>168</v>
      </c>
      <c r="B257" s="27" t="s">
        <v>54</v>
      </c>
      <c r="C257" s="27" t="s">
        <v>1</v>
      </c>
      <c r="D257" s="27" t="s">
        <v>169</v>
      </c>
      <c r="E257" s="28">
        <v>41812</v>
      </c>
      <c r="F257" s="29">
        <v>31522</v>
      </c>
      <c r="G257" s="29">
        <v>14684</v>
      </c>
      <c r="H257" s="27">
        <v>2014</v>
      </c>
      <c r="I257" s="27" t="s">
        <v>33</v>
      </c>
      <c r="J257" s="27" t="s">
        <v>34</v>
      </c>
      <c r="K257" s="27" t="s">
        <v>49</v>
      </c>
    </row>
    <row r="258" spans="1:11" ht="20.25" customHeight="1" x14ac:dyDescent="0.25">
      <c r="A258" s="27" t="s">
        <v>168</v>
      </c>
      <c r="B258" s="27" t="s">
        <v>54</v>
      </c>
      <c r="C258" s="27" t="s">
        <v>1</v>
      </c>
      <c r="D258" s="27" t="s">
        <v>169</v>
      </c>
      <c r="E258" s="28">
        <v>41962</v>
      </c>
      <c r="F258" s="29">
        <v>86046</v>
      </c>
      <c r="G258" s="29">
        <v>17655</v>
      </c>
      <c r="H258" s="27">
        <v>2014</v>
      </c>
      <c r="I258" s="27" t="s">
        <v>36</v>
      </c>
      <c r="J258" s="27" t="s">
        <v>34</v>
      </c>
      <c r="K258" s="27" t="s">
        <v>51</v>
      </c>
    </row>
    <row r="259" spans="1:11" ht="20.25" customHeight="1" x14ac:dyDescent="0.25">
      <c r="A259" s="27" t="s">
        <v>168</v>
      </c>
      <c r="B259" s="27" t="s">
        <v>54</v>
      </c>
      <c r="C259" s="27" t="s">
        <v>1</v>
      </c>
      <c r="D259" s="27" t="s">
        <v>169</v>
      </c>
      <c r="E259" s="28">
        <v>41805</v>
      </c>
      <c r="F259" s="29">
        <v>41167</v>
      </c>
      <c r="G259" s="29">
        <v>10501</v>
      </c>
      <c r="H259" s="27">
        <v>2014</v>
      </c>
      <c r="I259" s="27" t="s">
        <v>38</v>
      </c>
      <c r="J259" s="27" t="s">
        <v>34</v>
      </c>
      <c r="K259" s="27" t="s">
        <v>53</v>
      </c>
    </row>
    <row r="260" spans="1:11" ht="20.25" customHeight="1" x14ac:dyDescent="0.25">
      <c r="A260" s="27" t="s">
        <v>168</v>
      </c>
      <c r="B260" s="27" t="s">
        <v>54</v>
      </c>
      <c r="C260" s="27" t="s">
        <v>1</v>
      </c>
      <c r="D260" s="27" t="s">
        <v>169</v>
      </c>
      <c r="E260" s="28">
        <v>41797</v>
      </c>
      <c r="F260" s="29">
        <v>48025</v>
      </c>
      <c r="G260" s="29">
        <v>19226</v>
      </c>
      <c r="H260" s="27">
        <v>2014</v>
      </c>
      <c r="I260" s="27" t="s">
        <v>40</v>
      </c>
      <c r="J260" s="27" t="s">
        <v>41</v>
      </c>
      <c r="K260" s="27" t="s">
        <v>55</v>
      </c>
    </row>
    <row r="261" spans="1:11" ht="20.25" customHeight="1" x14ac:dyDescent="0.25">
      <c r="A261" s="27" t="s">
        <v>168</v>
      </c>
      <c r="B261" s="27" t="s">
        <v>54</v>
      </c>
      <c r="C261" s="27" t="s">
        <v>1</v>
      </c>
      <c r="D261" s="27" t="s">
        <v>169</v>
      </c>
      <c r="E261" s="28">
        <v>41805</v>
      </c>
      <c r="F261" s="29">
        <v>26961</v>
      </c>
      <c r="G261" s="29">
        <v>10457</v>
      </c>
      <c r="H261" s="27">
        <v>2014</v>
      </c>
      <c r="I261" s="27" t="s">
        <v>43</v>
      </c>
      <c r="J261" s="27" t="s">
        <v>41</v>
      </c>
      <c r="K261" s="27" t="s">
        <v>56</v>
      </c>
    </row>
    <row r="262" spans="1:11" ht="20.25" customHeight="1" x14ac:dyDescent="0.25">
      <c r="A262" s="27" t="s">
        <v>168</v>
      </c>
      <c r="B262" s="27" t="s">
        <v>54</v>
      </c>
      <c r="C262" s="27" t="s">
        <v>1</v>
      </c>
      <c r="D262" s="27" t="s">
        <v>169</v>
      </c>
      <c r="E262" s="28">
        <v>41889</v>
      </c>
      <c r="F262" s="29">
        <v>85681</v>
      </c>
      <c r="G262" s="29">
        <v>18805</v>
      </c>
      <c r="H262" s="27">
        <v>2014</v>
      </c>
      <c r="I262" s="27" t="s">
        <v>45</v>
      </c>
      <c r="J262" s="27" t="s">
        <v>41</v>
      </c>
      <c r="K262" s="27" t="s">
        <v>57</v>
      </c>
    </row>
    <row r="263" spans="1:11" ht="20.25" customHeight="1" x14ac:dyDescent="0.25">
      <c r="A263" s="27" t="s">
        <v>168</v>
      </c>
      <c r="B263" s="27" t="s">
        <v>54</v>
      </c>
      <c r="C263" s="27" t="s">
        <v>1</v>
      </c>
      <c r="D263" s="27" t="s">
        <v>169</v>
      </c>
      <c r="E263" s="28">
        <v>41965</v>
      </c>
      <c r="F263" s="29">
        <v>72707</v>
      </c>
      <c r="G263" s="29">
        <v>14032</v>
      </c>
      <c r="H263" s="27">
        <v>2014</v>
      </c>
      <c r="I263" s="27" t="s">
        <v>47</v>
      </c>
      <c r="J263" s="27" t="s">
        <v>48</v>
      </c>
      <c r="K263" s="27" t="s">
        <v>58</v>
      </c>
    </row>
    <row r="264" spans="1:11" ht="20.25" customHeight="1" x14ac:dyDescent="0.25">
      <c r="A264" s="27" t="s">
        <v>168</v>
      </c>
      <c r="B264" s="27" t="s">
        <v>54</v>
      </c>
      <c r="C264" s="27" t="s">
        <v>1</v>
      </c>
      <c r="D264" s="27" t="s">
        <v>169</v>
      </c>
      <c r="E264" s="28">
        <v>41664</v>
      </c>
      <c r="F264" s="29">
        <v>25296</v>
      </c>
      <c r="G264" s="29">
        <v>14184</v>
      </c>
      <c r="H264" s="27">
        <v>2014</v>
      </c>
      <c r="I264" s="27" t="s">
        <v>50</v>
      </c>
      <c r="J264" s="27" t="s">
        <v>48</v>
      </c>
      <c r="K264" s="27" t="s">
        <v>59</v>
      </c>
    </row>
    <row r="265" spans="1:11" ht="20.25" customHeight="1" x14ac:dyDescent="0.25">
      <c r="A265" s="27" t="s">
        <v>168</v>
      </c>
      <c r="B265" s="27" t="s">
        <v>54</v>
      </c>
      <c r="C265" s="27" t="s">
        <v>1</v>
      </c>
      <c r="D265" s="27" t="s">
        <v>169</v>
      </c>
      <c r="E265" s="28">
        <v>41855</v>
      </c>
      <c r="F265" s="29">
        <v>72571</v>
      </c>
      <c r="G265" s="29">
        <v>19537</v>
      </c>
      <c r="H265" s="27">
        <v>2014</v>
      </c>
      <c r="I265" s="27" t="s">
        <v>52</v>
      </c>
      <c r="J265" s="27" t="s">
        <v>48</v>
      </c>
      <c r="K265" s="27" t="s">
        <v>60</v>
      </c>
    </row>
    <row r="266" spans="1:11" ht="20.25" customHeight="1" x14ac:dyDescent="0.25">
      <c r="A266" s="27" t="s">
        <v>168</v>
      </c>
      <c r="B266" s="27" t="s">
        <v>67</v>
      </c>
      <c r="C266" s="27" t="s">
        <v>1</v>
      </c>
      <c r="D266" s="27" t="s">
        <v>169</v>
      </c>
      <c r="E266" s="28">
        <v>42001</v>
      </c>
      <c r="F266" s="29">
        <v>67236</v>
      </c>
      <c r="G266" s="29">
        <v>16806</v>
      </c>
      <c r="H266" s="27">
        <v>2014</v>
      </c>
      <c r="I266" s="27" t="s">
        <v>26</v>
      </c>
      <c r="J266" s="27" t="s">
        <v>27</v>
      </c>
      <c r="K266" s="27" t="s">
        <v>61</v>
      </c>
    </row>
    <row r="267" spans="1:11" ht="20.25" customHeight="1" x14ac:dyDescent="0.25">
      <c r="A267" s="27" t="s">
        <v>168</v>
      </c>
      <c r="B267" s="27" t="s">
        <v>67</v>
      </c>
      <c r="C267" s="27" t="s">
        <v>1</v>
      </c>
      <c r="D267" s="27" t="s">
        <v>169</v>
      </c>
      <c r="E267" s="28">
        <v>41971</v>
      </c>
      <c r="F267" s="29">
        <v>31745</v>
      </c>
      <c r="G267" s="29">
        <v>11500</v>
      </c>
      <c r="H267" s="27">
        <v>2014</v>
      </c>
      <c r="I267" s="27" t="s">
        <v>29</v>
      </c>
      <c r="J267" s="27" t="s">
        <v>27</v>
      </c>
      <c r="K267" s="27" t="s">
        <v>62</v>
      </c>
    </row>
    <row r="268" spans="1:11" ht="20.25" customHeight="1" x14ac:dyDescent="0.25">
      <c r="A268" s="27" t="s">
        <v>168</v>
      </c>
      <c r="B268" s="27" t="s">
        <v>67</v>
      </c>
      <c r="C268" s="27" t="s">
        <v>1</v>
      </c>
      <c r="D268" s="27" t="s">
        <v>169</v>
      </c>
      <c r="E268" s="28">
        <v>41916</v>
      </c>
      <c r="F268" s="29">
        <v>16973</v>
      </c>
      <c r="G268" s="29">
        <v>12844</v>
      </c>
      <c r="H268" s="27">
        <v>2014</v>
      </c>
      <c r="I268" s="27" t="s">
        <v>31</v>
      </c>
      <c r="J268" s="27" t="s">
        <v>27</v>
      </c>
      <c r="K268" s="27" t="s">
        <v>63</v>
      </c>
    </row>
    <row r="269" spans="1:11" ht="20.25" customHeight="1" x14ac:dyDescent="0.25">
      <c r="A269" s="27" t="s">
        <v>168</v>
      </c>
      <c r="B269" s="27" t="s">
        <v>67</v>
      </c>
      <c r="C269" s="27" t="s">
        <v>1</v>
      </c>
      <c r="D269" s="27" t="s">
        <v>169</v>
      </c>
      <c r="E269" s="28">
        <v>41730</v>
      </c>
      <c r="F269" s="29">
        <v>10282</v>
      </c>
      <c r="G269" s="29">
        <v>14103</v>
      </c>
      <c r="H269" s="27">
        <v>2014</v>
      </c>
      <c r="I269" s="27" t="s">
        <v>33</v>
      </c>
      <c r="J269" s="27" t="s">
        <v>34</v>
      </c>
      <c r="K269" s="27" t="s">
        <v>64</v>
      </c>
    </row>
    <row r="270" spans="1:11" ht="20.25" customHeight="1" x14ac:dyDescent="0.25">
      <c r="A270" s="27" t="s">
        <v>168</v>
      </c>
      <c r="B270" s="27" t="s">
        <v>67</v>
      </c>
      <c r="C270" s="27" t="s">
        <v>1</v>
      </c>
      <c r="D270" s="27" t="s">
        <v>169</v>
      </c>
      <c r="E270" s="28">
        <v>41730</v>
      </c>
      <c r="F270" s="29">
        <v>88743</v>
      </c>
      <c r="G270" s="29">
        <v>18416</v>
      </c>
      <c r="H270" s="27">
        <v>2014</v>
      </c>
      <c r="I270" s="27" t="s">
        <v>36</v>
      </c>
      <c r="J270" s="27" t="s">
        <v>34</v>
      </c>
      <c r="K270" s="27" t="s">
        <v>65</v>
      </c>
    </row>
    <row r="271" spans="1:11" ht="20.25" customHeight="1" x14ac:dyDescent="0.25">
      <c r="A271" s="27" t="s">
        <v>168</v>
      </c>
      <c r="B271" s="27" t="s">
        <v>67</v>
      </c>
      <c r="C271" s="27" t="s">
        <v>1</v>
      </c>
      <c r="D271" s="27" t="s">
        <v>169</v>
      </c>
      <c r="E271" s="28">
        <v>41730</v>
      </c>
      <c r="F271" s="29">
        <v>46628</v>
      </c>
      <c r="G271" s="29">
        <v>17837</v>
      </c>
      <c r="H271" s="27">
        <v>2014</v>
      </c>
      <c r="I271" s="27" t="s">
        <v>38</v>
      </c>
      <c r="J271" s="27" t="s">
        <v>34</v>
      </c>
      <c r="K271" s="27" t="s">
        <v>66</v>
      </c>
    </row>
    <row r="272" spans="1:11" ht="20.25" customHeight="1" x14ac:dyDescent="0.25">
      <c r="A272" s="27" t="s">
        <v>168</v>
      </c>
      <c r="B272" s="27" t="s">
        <v>67</v>
      </c>
      <c r="C272" s="27" t="s">
        <v>1</v>
      </c>
      <c r="D272" s="27" t="s">
        <v>169</v>
      </c>
      <c r="E272" s="28">
        <v>41730</v>
      </c>
      <c r="F272" s="29">
        <v>17366</v>
      </c>
      <c r="G272" s="29">
        <v>17677</v>
      </c>
      <c r="H272" s="27">
        <v>2014</v>
      </c>
      <c r="I272" s="27" t="s">
        <v>40</v>
      </c>
      <c r="J272" s="27" t="s">
        <v>41</v>
      </c>
      <c r="K272" s="27" t="s">
        <v>68</v>
      </c>
    </row>
    <row r="273" spans="1:11" ht="20.25" customHeight="1" x14ac:dyDescent="0.25">
      <c r="A273" s="27" t="s">
        <v>168</v>
      </c>
      <c r="B273" s="27" t="s">
        <v>67</v>
      </c>
      <c r="C273" s="27" t="s">
        <v>1</v>
      </c>
      <c r="D273" s="27" t="s">
        <v>169</v>
      </c>
      <c r="E273" s="28">
        <v>41730</v>
      </c>
      <c r="F273" s="29">
        <v>38089</v>
      </c>
      <c r="G273" s="29">
        <v>12914</v>
      </c>
      <c r="H273" s="27">
        <v>2014</v>
      </c>
      <c r="I273" s="27" t="s">
        <v>43</v>
      </c>
      <c r="J273" s="27" t="s">
        <v>41</v>
      </c>
      <c r="K273" s="27" t="s">
        <v>69</v>
      </c>
    </row>
    <row r="274" spans="1:11" ht="20.25" customHeight="1" x14ac:dyDescent="0.25">
      <c r="A274" s="27" t="s">
        <v>168</v>
      </c>
      <c r="B274" s="27" t="s">
        <v>67</v>
      </c>
      <c r="C274" s="27" t="s">
        <v>1</v>
      </c>
      <c r="D274" s="27" t="s">
        <v>169</v>
      </c>
      <c r="E274" s="28">
        <v>41730</v>
      </c>
      <c r="F274" s="29">
        <v>89809</v>
      </c>
      <c r="G274" s="29">
        <v>17064</v>
      </c>
      <c r="H274" s="27">
        <v>2014</v>
      </c>
      <c r="I274" s="27" t="s">
        <v>45</v>
      </c>
      <c r="J274" s="27" t="s">
        <v>41</v>
      </c>
      <c r="K274" s="27" t="s">
        <v>70</v>
      </c>
    </row>
    <row r="275" spans="1:11" ht="20.25" customHeight="1" x14ac:dyDescent="0.25">
      <c r="A275" s="27" t="s">
        <v>168</v>
      </c>
      <c r="B275" s="27" t="s">
        <v>67</v>
      </c>
      <c r="C275" s="27" t="s">
        <v>1</v>
      </c>
      <c r="D275" s="27" t="s">
        <v>169</v>
      </c>
      <c r="E275" s="28">
        <v>41730</v>
      </c>
      <c r="F275" s="29">
        <v>97708</v>
      </c>
      <c r="G275" s="29">
        <v>14793</v>
      </c>
      <c r="H275" s="27">
        <v>2014</v>
      </c>
      <c r="I275" s="27" t="s">
        <v>47</v>
      </c>
      <c r="J275" s="27" t="s">
        <v>48</v>
      </c>
      <c r="K275" s="27" t="s">
        <v>71</v>
      </c>
    </row>
    <row r="276" spans="1:11" ht="20.25" customHeight="1" x14ac:dyDescent="0.25">
      <c r="A276" s="27" t="s">
        <v>168</v>
      </c>
      <c r="B276" s="27" t="s">
        <v>67</v>
      </c>
      <c r="C276" s="27" t="s">
        <v>1</v>
      </c>
      <c r="D276" s="27" t="s">
        <v>169</v>
      </c>
      <c r="E276" s="28">
        <v>41730</v>
      </c>
      <c r="F276" s="29">
        <v>94596</v>
      </c>
      <c r="G276" s="29">
        <v>15069</v>
      </c>
      <c r="H276" s="27">
        <v>2014</v>
      </c>
      <c r="I276" s="27" t="s">
        <v>50</v>
      </c>
      <c r="J276" s="27" t="s">
        <v>48</v>
      </c>
      <c r="K276" s="27" t="s">
        <v>72</v>
      </c>
    </row>
    <row r="277" spans="1:11" ht="20.25" customHeight="1" x14ac:dyDescent="0.25">
      <c r="A277" s="27" t="s">
        <v>168</v>
      </c>
      <c r="B277" s="27" t="s">
        <v>67</v>
      </c>
      <c r="C277" s="27" t="s">
        <v>1</v>
      </c>
      <c r="D277" s="27" t="s">
        <v>169</v>
      </c>
      <c r="E277" s="28">
        <v>41730</v>
      </c>
      <c r="F277" s="29">
        <v>30900</v>
      </c>
      <c r="G277" s="29">
        <v>18649</v>
      </c>
      <c r="H277" s="27">
        <v>2014</v>
      </c>
      <c r="I277" s="27" t="s">
        <v>52</v>
      </c>
      <c r="J277" s="27" t="s">
        <v>48</v>
      </c>
      <c r="K277" s="27" t="s">
        <v>73</v>
      </c>
    </row>
    <row r="278" spans="1:11" ht="20.25" customHeight="1" x14ac:dyDescent="0.25">
      <c r="A278" s="27" t="s">
        <v>168</v>
      </c>
      <c r="B278" s="27" t="s">
        <v>80</v>
      </c>
      <c r="C278" s="27" t="s">
        <v>1</v>
      </c>
      <c r="D278" s="27" t="s">
        <v>169</v>
      </c>
      <c r="E278" s="28">
        <v>41730</v>
      </c>
      <c r="F278" s="29">
        <v>82903</v>
      </c>
      <c r="G278" s="29">
        <v>11649</v>
      </c>
      <c r="H278" s="27">
        <v>2014</v>
      </c>
      <c r="I278" s="27" t="s">
        <v>26</v>
      </c>
      <c r="J278" s="27" t="s">
        <v>27</v>
      </c>
      <c r="K278" s="27" t="s">
        <v>74</v>
      </c>
    </row>
    <row r="279" spans="1:11" ht="20.25" customHeight="1" x14ac:dyDescent="0.25">
      <c r="A279" s="27" t="s">
        <v>168</v>
      </c>
      <c r="B279" s="27" t="s">
        <v>80</v>
      </c>
      <c r="C279" s="27" t="s">
        <v>1</v>
      </c>
      <c r="D279" s="27" t="s">
        <v>169</v>
      </c>
      <c r="E279" s="28">
        <v>41785</v>
      </c>
      <c r="F279" s="29">
        <v>81835</v>
      </c>
      <c r="G279" s="29">
        <v>16320</v>
      </c>
      <c r="H279" s="27">
        <v>2014</v>
      </c>
      <c r="I279" s="27" t="s">
        <v>29</v>
      </c>
      <c r="J279" s="27" t="s">
        <v>27</v>
      </c>
      <c r="K279" s="27" t="s">
        <v>75</v>
      </c>
    </row>
    <row r="280" spans="1:11" ht="20.25" customHeight="1" x14ac:dyDescent="0.25">
      <c r="A280" s="27" t="s">
        <v>168</v>
      </c>
      <c r="B280" s="27" t="s">
        <v>80</v>
      </c>
      <c r="C280" s="27" t="s">
        <v>1</v>
      </c>
      <c r="D280" s="27" t="s">
        <v>169</v>
      </c>
      <c r="E280" s="28">
        <v>41785</v>
      </c>
      <c r="F280" s="29">
        <v>71469</v>
      </c>
      <c r="G280" s="29">
        <v>14131</v>
      </c>
      <c r="H280" s="27">
        <v>2014</v>
      </c>
      <c r="I280" s="27" t="s">
        <v>31</v>
      </c>
      <c r="J280" s="27" t="s">
        <v>27</v>
      </c>
      <c r="K280" s="27" t="s">
        <v>76</v>
      </c>
    </row>
    <row r="281" spans="1:11" ht="20.25" customHeight="1" x14ac:dyDescent="0.25">
      <c r="A281" s="27" t="s">
        <v>168</v>
      </c>
      <c r="B281" s="27" t="s">
        <v>80</v>
      </c>
      <c r="C281" s="27" t="s">
        <v>1</v>
      </c>
      <c r="D281" s="27" t="s">
        <v>169</v>
      </c>
      <c r="E281" s="28">
        <v>41785</v>
      </c>
      <c r="F281" s="29">
        <v>68096</v>
      </c>
      <c r="G281" s="29">
        <v>11864</v>
      </c>
      <c r="H281" s="27">
        <v>2014</v>
      </c>
      <c r="I281" s="27" t="s">
        <v>33</v>
      </c>
      <c r="J281" s="27" t="s">
        <v>34</v>
      </c>
      <c r="K281" s="27" t="s">
        <v>77</v>
      </c>
    </row>
    <row r="282" spans="1:11" ht="20.25" customHeight="1" x14ac:dyDescent="0.25">
      <c r="A282" s="27" t="s">
        <v>168</v>
      </c>
      <c r="B282" s="27" t="s">
        <v>80</v>
      </c>
      <c r="C282" s="27" t="s">
        <v>1</v>
      </c>
      <c r="D282" s="27" t="s">
        <v>169</v>
      </c>
      <c r="E282" s="28">
        <v>41785</v>
      </c>
      <c r="F282" s="29">
        <v>76399</v>
      </c>
      <c r="G282" s="29">
        <v>13409</v>
      </c>
      <c r="H282" s="27">
        <v>2014</v>
      </c>
      <c r="I282" s="27" t="s">
        <v>36</v>
      </c>
      <c r="J282" s="27" t="s">
        <v>34</v>
      </c>
      <c r="K282" s="27" t="s">
        <v>78</v>
      </c>
    </row>
    <row r="283" spans="1:11" ht="20.25" customHeight="1" x14ac:dyDescent="0.25">
      <c r="A283" s="27" t="s">
        <v>168</v>
      </c>
      <c r="B283" s="27" t="s">
        <v>80</v>
      </c>
      <c r="C283" s="27" t="s">
        <v>1</v>
      </c>
      <c r="D283" s="27" t="s">
        <v>169</v>
      </c>
      <c r="E283" s="28">
        <v>41785</v>
      </c>
      <c r="F283" s="29">
        <v>18144</v>
      </c>
      <c r="G283" s="29">
        <v>11729</v>
      </c>
      <c r="H283" s="27">
        <v>2014</v>
      </c>
      <c r="I283" s="27" t="s">
        <v>38</v>
      </c>
      <c r="J283" s="27" t="s">
        <v>34</v>
      </c>
      <c r="K283" s="27" t="s">
        <v>79</v>
      </c>
    </row>
    <row r="284" spans="1:11" ht="20.25" customHeight="1" x14ac:dyDescent="0.25">
      <c r="A284" s="27" t="s">
        <v>168</v>
      </c>
      <c r="B284" s="27" t="s">
        <v>80</v>
      </c>
      <c r="C284" s="27" t="s">
        <v>1</v>
      </c>
      <c r="D284" s="27" t="s">
        <v>169</v>
      </c>
      <c r="E284" s="28">
        <v>41785</v>
      </c>
      <c r="F284" s="29">
        <v>25998</v>
      </c>
      <c r="G284" s="29">
        <v>14569</v>
      </c>
      <c r="H284" s="27">
        <v>2014</v>
      </c>
      <c r="I284" s="27" t="s">
        <v>40</v>
      </c>
      <c r="J284" s="27" t="s">
        <v>41</v>
      </c>
      <c r="K284" s="27" t="s">
        <v>81</v>
      </c>
    </row>
    <row r="285" spans="1:11" ht="20.25" customHeight="1" x14ac:dyDescent="0.25">
      <c r="A285" s="27" t="s">
        <v>168</v>
      </c>
      <c r="B285" s="27" t="s">
        <v>80</v>
      </c>
      <c r="C285" s="27" t="s">
        <v>1</v>
      </c>
      <c r="D285" s="27" t="s">
        <v>169</v>
      </c>
      <c r="E285" s="28">
        <v>41785</v>
      </c>
      <c r="F285" s="29">
        <v>28516</v>
      </c>
      <c r="G285" s="29">
        <v>15253</v>
      </c>
      <c r="H285" s="27">
        <v>2014</v>
      </c>
      <c r="I285" s="27" t="s">
        <v>43</v>
      </c>
      <c r="J285" s="27" t="s">
        <v>41</v>
      </c>
      <c r="K285" s="27" t="s">
        <v>82</v>
      </c>
    </row>
    <row r="286" spans="1:11" ht="20.25" customHeight="1" x14ac:dyDescent="0.25">
      <c r="A286" s="27" t="s">
        <v>168</v>
      </c>
      <c r="B286" s="27" t="s">
        <v>80</v>
      </c>
      <c r="C286" s="27" t="s">
        <v>1</v>
      </c>
      <c r="D286" s="27" t="s">
        <v>169</v>
      </c>
      <c r="E286" s="28">
        <v>41951</v>
      </c>
      <c r="F286" s="29">
        <v>86024</v>
      </c>
      <c r="G286" s="29">
        <v>13414</v>
      </c>
      <c r="H286" s="27">
        <v>2014</v>
      </c>
      <c r="I286" s="27" t="s">
        <v>45</v>
      </c>
      <c r="J286" s="27" t="s">
        <v>41</v>
      </c>
      <c r="K286" s="27" t="s">
        <v>83</v>
      </c>
    </row>
    <row r="287" spans="1:11" ht="20.25" customHeight="1" x14ac:dyDescent="0.25">
      <c r="A287" s="27" t="s">
        <v>168</v>
      </c>
      <c r="B287" s="27" t="s">
        <v>80</v>
      </c>
      <c r="C287" s="27" t="s">
        <v>1</v>
      </c>
      <c r="D287" s="27" t="s">
        <v>169</v>
      </c>
      <c r="E287" s="28">
        <v>41965</v>
      </c>
      <c r="F287" s="29">
        <v>68907</v>
      </c>
      <c r="G287" s="29">
        <v>15748</v>
      </c>
      <c r="H287" s="27">
        <v>2014</v>
      </c>
      <c r="I287" s="27" t="s">
        <v>47</v>
      </c>
      <c r="J287" s="27" t="s">
        <v>48</v>
      </c>
      <c r="K287" s="27" t="s">
        <v>84</v>
      </c>
    </row>
    <row r="288" spans="1:11" ht="20.25" customHeight="1" x14ac:dyDescent="0.25">
      <c r="A288" s="27" t="s">
        <v>168</v>
      </c>
      <c r="B288" s="27" t="s">
        <v>80</v>
      </c>
      <c r="C288" s="27" t="s">
        <v>1</v>
      </c>
      <c r="D288" s="27" t="s">
        <v>169</v>
      </c>
      <c r="E288" s="28">
        <v>41824</v>
      </c>
      <c r="F288" s="29">
        <v>67683</v>
      </c>
      <c r="G288" s="29">
        <v>16034</v>
      </c>
      <c r="H288" s="27">
        <v>2014</v>
      </c>
      <c r="I288" s="27" t="s">
        <v>50</v>
      </c>
      <c r="J288" s="27" t="s">
        <v>48</v>
      </c>
      <c r="K288" s="27" t="s">
        <v>85</v>
      </c>
    </row>
    <row r="289" spans="1:11" ht="20.25" customHeight="1" x14ac:dyDescent="0.25">
      <c r="A289" s="27" t="s">
        <v>168</v>
      </c>
      <c r="B289" s="27" t="s">
        <v>80</v>
      </c>
      <c r="C289" s="27" t="s">
        <v>1</v>
      </c>
      <c r="D289" s="27" t="s">
        <v>169</v>
      </c>
      <c r="E289" s="28">
        <v>41841</v>
      </c>
      <c r="F289" s="29">
        <v>40250</v>
      </c>
      <c r="G289" s="29">
        <v>14409</v>
      </c>
      <c r="H289" s="27">
        <v>2014</v>
      </c>
      <c r="I289" s="27" t="s">
        <v>52</v>
      </c>
      <c r="J289" s="27" t="s">
        <v>48</v>
      </c>
      <c r="K289" s="27" t="s">
        <v>86</v>
      </c>
    </row>
    <row r="290" spans="1:11" ht="20.25" customHeight="1" x14ac:dyDescent="0.25">
      <c r="A290" s="27" t="s">
        <v>170</v>
      </c>
      <c r="B290" s="27" t="s">
        <v>24</v>
      </c>
      <c r="C290" s="27" t="s">
        <v>2</v>
      </c>
      <c r="D290" s="27" t="s">
        <v>171</v>
      </c>
      <c r="E290" s="28">
        <v>41125</v>
      </c>
      <c r="F290" s="29">
        <v>62350</v>
      </c>
      <c r="G290" s="29">
        <v>13839</v>
      </c>
      <c r="H290" s="27">
        <v>2012</v>
      </c>
      <c r="I290" s="27" t="s">
        <v>26</v>
      </c>
      <c r="J290" s="27" t="s">
        <v>27</v>
      </c>
      <c r="K290" s="27" t="s">
        <v>87</v>
      </c>
    </row>
    <row r="291" spans="1:11" ht="20.25" customHeight="1" x14ac:dyDescent="0.25">
      <c r="A291" s="27" t="s">
        <v>170</v>
      </c>
      <c r="B291" s="27" t="s">
        <v>24</v>
      </c>
      <c r="C291" s="27" t="s">
        <v>2</v>
      </c>
      <c r="D291" s="27" t="s">
        <v>171</v>
      </c>
      <c r="E291" s="28">
        <v>41125</v>
      </c>
      <c r="F291" s="29">
        <v>41230</v>
      </c>
      <c r="G291" s="29">
        <v>16598</v>
      </c>
      <c r="H291" s="27">
        <v>2012</v>
      </c>
      <c r="I291" s="27" t="s">
        <v>29</v>
      </c>
      <c r="J291" s="27" t="s">
        <v>27</v>
      </c>
      <c r="K291" s="27" t="s">
        <v>88</v>
      </c>
    </row>
    <row r="292" spans="1:11" ht="20.25" customHeight="1" x14ac:dyDescent="0.25">
      <c r="A292" s="27" t="s">
        <v>170</v>
      </c>
      <c r="B292" s="27" t="s">
        <v>24</v>
      </c>
      <c r="C292" s="27" t="s">
        <v>2</v>
      </c>
      <c r="D292" s="27" t="s">
        <v>171</v>
      </c>
      <c r="E292" s="28">
        <v>40983</v>
      </c>
      <c r="F292" s="29">
        <v>37346</v>
      </c>
      <c r="G292" s="29">
        <v>14350</v>
      </c>
      <c r="H292" s="27">
        <v>2012</v>
      </c>
      <c r="I292" s="27" t="s">
        <v>31</v>
      </c>
      <c r="J292" s="27" t="s">
        <v>27</v>
      </c>
      <c r="K292" s="27" t="s">
        <v>89</v>
      </c>
    </row>
    <row r="293" spans="1:11" ht="20.25" customHeight="1" x14ac:dyDescent="0.25">
      <c r="A293" s="27" t="s">
        <v>170</v>
      </c>
      <c r="B293" s="27" t="s">
        <v>24</v>
      </c>
      <c r="C293" s="27" t="s">
        <v>2</v>
      </c>
      <c r="D293" s="27" t="s">
        <v>171</v>
      </c>
      <c r="E293" s="28">
        <v>41262</v>
      </c>
      <c r="F293" s="29">
        <v>53158</v>
      </c>
      <c r="G293" s="29">
        <v>11785</v>
      </c>
      <c r="H293" s="27">
        <v>2012</v>
      </c>
      <c r="I293" s="27" t="s">
        <v>33</v>
      </c>
      <c r="J293" s="27" t="s">
        <v>34</v>
      </c>
      <c r="K293" s="27" t="s">
        <v>90</v>
      </c>
    </row>
    <row r="294" spans="1:11" ht="20.25" customHeight="1" x14ac:dyDescent="0.25">
      <c r="A294" s="27" t="s">
        <v>170</v>
      </c>
      <c r="B294" s="27" t="s">
        <v>24</v>
      </c>
      <c r="C294" s="27" t="s">
        <v>2</v>
      </c>
      <c r="D294" s="27" t="s">
        <v>171</v>
      </c>
      <c r="E294" s="28">
        <v>41166</v>
      </c>
      <c r="F294" s="29">
        <v>19611</v>
      </c>
      <c r="G294" s="29">
        <v>18440</v>
      </c>
      <c r="H294" s="27">
        <v>2012</v>
      </c>
      <c r="I294" s="27" t="s">
        <v>36</v>
      </c>
      <c r="J294" s="27" t="s">
        <v>34</v>
      </c>
      <c r="K294" s="27" t="s">
        <v>91</v>
      </c>
    </row>
    <row r="295" spans="1:11" ht="20.25" customHeight="1" x14ac:dyDescent="0.25">
      <c r="A295" s="27" t="s">
        <v>170</v>
      </c>
      <c r="B295" s="27" t="s">
        <v>24</v>
      </c>
      <c r="C295" s="27" t="s">
        <v>2</v>
      </c>
      <c r="D295" s="27" t="s">
        <v>171</v>
      </c>
      <c r="E295" s="28">
        <v>40984</v>
      </c>
      <c r="F295" s="29">
        <v>22202</v>
      </c>
      <c r="G295" s="29">
        <v>16348</v>
      </c>
      <c r="H295" s="27">
        <v>2012</v>
      </c>
      <c r="I295" s="27" t="s">
        <v>38</v>
      </c>
      <c r="J295" s="27" t="s">
        <v>34</v>
      </c>
      <c r="K295" s="27" t="s">
        <v>92</v>
      </c>
    </row>
    <row r="296" spans="1:11" ht="20.25" customHeight="1" x14ac:dyDescent="0.25">
      <c r="A296" s="27" t="s">
        <v>170</v>
      </c>
      <c r="B296" s="27" t="s">
        <v>24</v>
      </c>
      <c r="C296" s="27" t="s">
        <v>2</v>
      </c>
      <c r="D296" s="27" t="s">
        <v>171</v>
      </c>
      <c r="E296" s="28">
        <v>40954</v>
      </c>
      <c r="F296" s="29">
        <v>95925</v>
      </c>
      <c r="G296" s="29">
        <v>14431</v>
      </c>
      <c r="H296" s="27">
        <v>2012</v>
      </c>
      <c r="I296" s="27" t="s">
        <v>40</v>
      </c>
      <c r="J296" s="27" t="s">
        <v>41</v>
      </c>
      <c r="K296" s="27" t="s">
        <v>93</v>
      </c>
    </row>
    <row r="297" spans="1:11" ht="20.25" customHeight="1" x14ac:dyDescent="0.25">
      <c r="A297" s="27" t="s">
        <v>170</v>
      </c>
      <c r="B297" s="27" t="s">
        <v>24</v>
      </c>
      <c r="C297" s="27" t="s">
        <v>2</v>
      </c>
      <c r="D297" s="27" t="s">
        <v>171</v>
      </c>
      <c r="E297" s="28">
        <v>41103</v>
      </c>
      <c r="F297" s="29">
        <v>50376</v>
      </c>
      <c r="G297" s="29">
        <v>15500</v>
      </c>
      <c r="H297" s="27">
        <v>2012</v>
      </c>
      <c r="I297" s="27" t="s">
        <v>43</v>
      </c>
      <c r="J297" s="27" t="s">
        <v>41</v>
      </c>
      <c r="K297" s="27" t="s">
        <v>94</v>
      </c>
    </row>
    <row r="298" spans="1:11" ht="20.25" customHeight="1" x14ac:dyDescent="0.25">
      <c r="A298" s="27" t="s">
        <v>170</v>
      </c>
      <c r="B298" s="27" t="s">
        <v>24</v>
      </c>
      <c r="C298" s="27" t="s">
        <v>2</v>
      </c>
      <c r="D298" s="27" t="s">
        <v>171</v>
      </c>
      <c r="E298" s="28">
        <v>41178</v>
      </c>
      <c r="F298" s="29">
        <v>88763</v>
      </c>
      <c r="G298" s="29">
        <v>11351</v>
      </c>
      <c r="H298" s="27">
        <v>2012</v>
      </c>
      <c r="I298" s="27" t="s">
        <v>45</v>
      </c>
      <c r="J298" s="27" t="s">
        <v>41</v>
      </c>
      <c r="K298" s="27" t="s">
        <v>95</v>
      </c>
    </row>
    <row r="299" spans="1:11" ht="20.25" customHeight="1" x14ac:dyDescent="0.25">
      <c r="A299" s="27" t="s">
        <v>170</v>
      </c>
      <c r="B299" s="27" t="s">
        <v>24</v>
      </c>
      <c r="C299" s="27" t="s">
        <v>2</v>
      </c>
      <c r="D299" s="27" t="s">
        <v>171</v>
      </c>
      <c r="E299" s="28">
        <v>41104</v>
      </c>
      <c r="F299" s="29">
        <v>46063</v>
      </c>
      <c r="G299" s="29">
        <v>13980</v>
      </c>
      <c r="H299" s="27">
        <v>2012</v>
      </c>
      <c r="I299" s="27" t="s">
        <v>47</v>
      </c>
      <c r="J299" s="27" t="s">
        <v>48</v>
      </c>
      <c r="K299" s="27" t="s">
        <v>96</v>
      </c>
    </row>
    <row r="300" spans="1:11" ht="20.25" customHeight="1" x14ac:dyDescent="0.25">
      <c r="A300" s="27" t="s">
        <v>170</v>
      </c>
      <c r="B300" s="27" t="s">
        <v>24</v>
      </c>
      <c r="C300" s="27" t="s">
        <v>2</v>
      </c>
      <c r="D300" s="27" t="s">
        <v>171</v>
      </c>
      <c r="E300" s="28">
        <v>41041</v>
      </c>
      <c r="F300" s="29">
        <v>95529</v>
      </c>
      <c r="G300" s="29">
        <v>18649</v>
      </c>
      <c r="H300" s="27">
        <v>2012</v>
      </c>
      <c r="I300" s="27" t="s">
        <v>50</v>
      </c>
      <c r="J300" s="27" t="s">
        <v>48</v>
      </c>
      <c r="K300" s="27" t="s">
        <v>97</v>
      </c>
    </row>
    <row r="301" spans="1:11" ht="20.25" customHeight="1" x14ac:dyDescent="0.25">
      <c r="A301" s="27" t="s">
        <v>170</v>
      </c>
      <c r="B301" s="27" t="s">
        <v>24</v>
      </c>
      <c r="C301" s="27" t="s">
        <v>2</v>
      </c>
      <c r="D301" s="27" t="s">
        <v>171</v>
      </c>
      <c r="E301" s="28">
        <v>41041</v>
      </c>
      <c r="F301" s="29">
        <v>27946</v>
      </c>
      <c r="G301" s="29">
        <v>19364</v>
      </c>
      <c r="H301" s="27">
        <v>2012</v>
      </c>
      <c r="I301" s="27" t="s">
        <v>52</v>
      </c>
      <c r="J301" s="27" t="s">
        <v>48</v>
      </c>
      <c r="K301" s="27" t="s">
        <v>98</v>
      </c>
    </row>
    <row r="302" spans="1:11" ht="20.25" customHeight="1" x14ac:dyDescent="0.25">
      <c r="A302" s="27" t="s">
        <v>170</v>
      </c>
      <c r="B302" s="27" t="s">
        <v>54</v>
      </c>
      <c r="C302" s="27" t="s">
        <v>2</v>
      </c>
      <c r="D302" s="27" t="s">
        <v>171</v>
      </c>
      <c r="E302" s="28">
        <v>41144</v>
      </c>
      <c r="F302" s="29">
        <v>48278</v>
      </c>
      <c r="G302" s="29">
        <v>18353</v>
      </c>
      <c r="H302" s="27">
        <v>2012</v>
      </c>
      <c r="I302" s="27" t="s">
        <v>26</v>
      </c>
      <c r="J302" s="27" t="s">
        <v>27</v>
      </c>
      <c r="K302" s="27" t="s">
        <v>99</v>
      </c>
    </row>
    <row r="303" spans="1:11" ht="20.25" customHeight="1" x14ac:dyDescent="0.25">
      <c r="A303" s="27" t="s">
        <v>170</v>
      </c>
      <c r="B303" s="27" t="s">
        <v>54</v>
      </c>
      <c r="C303" s="27" t="s">
        <v>2</v>
      </c>
      <c r="D303" s="27" t="s">
        <v>171</v>
      </c>
      <c r="E303" s="28">
        <v>40940</v>
      </c>
      <c r="F303" s="29">
        <v>70149</v>
      </c>
      <c r="G303" s="29">
        <v>16802</v>
      </c>
      <c r="H303" s="27">
        <v>2012</v>
      </c>
      <c r="I303" s="27" t="s">
        <v>29</v>
      </c>
      <c r="J303" s="27" t="s">
        <v>27</v>
      </c>
      <c r="K303" s="27" t="s">
        <v>100</v>
      </c>
    </row>
    <row r="304" spans="1:11" ht="20.25" customHeight="1" x14ac:dyDescent="0.25">
      <c r="A304" s="27" t="s">
        <v>170</v>
      </c>
      <c r="B304" s="27" t="s">
        <v>54</v>
      </c>
      <c r="C304" s="27" t="s">
        <v>2</v>
      </c>
      <c r="D304" s="27" t="s">
        <v>171</v>
      </c>
      <c r="E304" s="28">
        <v>41230</v>
      </c>
      <c r="F304" s="29">
        <v>55290</v>
      </c>
      <c r="G304" s="29">
        <v>13268</v>
      </c>
      <c r="H304" s="27">
        <v>2012</v>
      </c>
      <c r="I304" s="27" t="s">
        <v>31</v>
      </c>
      <c r="J304" s="27" t="s">
        <v>27</v>
      </c>
      <c r="K304" s="27" t="s">
        <v>101</v>
      </c>
    </row>
    <row r="305" spans="1:11" ht="20.25" customHeight="1" x14ac:dyDescent="0.25">
      <c r="A305" s="27" t="s">
        <v>170</v>
      </c>
      <c r="B305" s="27" t="s">
        <v>54</v>
      </c>
      <c r="C305" s="27" t="s">
        <v>2</v>
      </c>
      <c r="D305" s="27" t="s">
        <v>171</v>
      </c>
      <c r="E305" s="28">
        <v>41265</v>
      </c>
      <c r="F305" s="29">
        <v>65622</v>
      </c>
      <c r="G305" s="29">
        <v>15889</v>
      </c>
      <c r="H305" s="27">
        <v>2012</v>
      </c>
      <c r="I305" s="27" t="s">
        <v>33</v>
      </c>
      <c r="J305" s="27" t="s">
        <v>34</v>
      </c>
      <c r="K305" s="27" t="s">
        <v>102</v>
      </c>
    </row>
    <row r="306" spans="1:11" ht="20.25" customHeight="1" x14ac:dyDescent="0.25">
      <c r="A306" s="27" t="s">
        <v>170</v>
      </c>
      <c r="B306" s="27" t="s">
        <v>54</v>
      </c>
      <c r="C306" s="27" t="s">
        <v>2</v>
      </c>
      <c r="D306" s="27" t="s">
        <v>171</v>
      </c>
      <c r="E306" s="28">
        <v>41227</v>
      </c>
      <c r="F306" s="29">
        <v>98116</v>
      </c>
      <c r="G306" s="29">
        <v>15526</v>
      </c>
      <c r="H306" s="27">
        <v>2012</v>
      </c>
      <c r="I306" s="27" t="s">
        <v>36</v>
      </c>
      <c r="J306" s="27" t="s">
        <v>34</v>
      </c>
      <c r="K306" s="27" t="s">
        <v>103</v>
      </c>
    </row>
    <row r="307" spans="1:11" ht="20.25" customHeight="1" x14ac:dyDescent="0.25">
      <c r="A307" s="27" t="s">
        <v>170</v>
      </c>
      <c r="B307" s="27" t="s">
        <v>54</v>
      </c>
      <c r="C307" s="27" t="s">
        <v>2</v>
      </c>
      <c r="D307" s="27" t="s">
        <v>171</v>
      </c>
      <c r="E307" s="28">
        <v>41122</v>
      </c>
      <c r="F307" s="29">
        <v>14378</v>
      </c>
      <c r="G307" s="29">
        <v>15141</v>
      </c>
      <c r="H307" s="27">
        <v>2012</v>
      </c>
      <c r="I307" s="27" t="s">
        <v>38</v>
      </c>
      <c r="J307" s="27" t="s">
        <v>34</v>
      </c>
      <c r="K307" s="27" t="s">
        <v>104</v>
      </c>
    </row>
    <row r="308" spans="1:11" ht="20.25" customHeight="1" x14ac:dyDescent="0.25">
      <c r="A308" s="27" t="s">
        <v>170</v>
      </c>
      <c r="B308" s="27" t="s">
        <v>54</v>
      </c>
      <c r="C308" s="27" t="s">
        <v>2</v>
      </c>
      <c r="D308" s="27" t="s">
        <v>171</v>
      </c>
      <c r="E308" s="28">
        <v>41241</v>
      </c>
      <c r="F308" s="29">
        <v>92891</v>
      </c>
      <c r="G308" s="29">
        <v>18726</v>
      </c>
      <c r="H308" s="27">
        <v>2012</v>
      </c>
      <c r="I308" s="27" t="s">
        <v>40</v>
      </c>
      <c r="J308" s="27" t="s">
        <v>41</v>
      </c>
      <c r="K308" s="27" t="s">
        <v>105</v>
      </c>
    </row>
    <row r="309" spans="1:11" ht="20.25" customHeight="1" x14ac:dyDescent="0.25">
      <c r="A309" s="27" t="s">
        <v>170</v>
      </c>
      <c r="B309" s="27" t="s">
        <v>54</v>
      </c>
      <c r="C309" s="27" t="s">
        <v>2</v>
      </c>
      <c r="D309" s="27" t="s">
        <v>171</v>
      </c>
      <c r="E309" s="28">
        <v>40989</v>
      </c>
      <c r="F309" s="29">
        <v>65904</v>
      </c>
      <c r="G309" s="29">
        <v>17493</v>
      </c>
      <c r="H309" s="27">
        <v>2012</v>
      </c>
      <c r="I309" s="27" t="s">
        <v>43</v>
      </c>
      <c r="J309" s="27" t="s">
        <v>41</v>
      </c>
      <c r="K309" s="27" t="s">
        <v>106</v>
      </c>
    </row>
    <row r="310" spans="1:11" ht="20.25" customHeight="1" x14ac:dyDescent="0.25">
      <c r="A310" s="27" t="s">
        <v>170</v>
      </c>
      <c r="B310" s="27" t="s">
        <v>54</v>
      </c>
      <c r="C310" s="27" t="s">
        <v>2</v>
      </c>
      <c r="D310" s="27" t="s">
        <v>171</v>
      </c>
      <c r="E310" s="28">
        <v>41195</v>
      </c>
      <c r="F310" s="29">
        <v>53265</v>
      </c>
      <c r="G310" s="29">
        <v>11227</v>
      </c>
      <c r="H310" s="27">
        <v>2012</v>
      </c>
      <c r="I310" s="27" t="s">
        <v>45</v>
      </c>
      <c r="J310" s="27" t="s">
        <v>41</v>
      </c>
      <c r="K310" s="27" t="s">
        <v>107</v>
      </c>
    </row>
    <row r="311" spans="1:11" ht="20.25" customHeight="1" x14ac:dyDescent="0.25">
      <c r="A311" s="27" t="s">
        <v>170</v>
      </c>
      <c r="B311" s="27" t="s">
        <v>54</v>
      </c>
      <c r="C311" s="27" t="s">
        <v>2</v>
      </c>
      <c r="D311" s="27" t="s">
        <v>171</v>
      </c>
      <c r="E311" s="28">
        <v>41131</v>
      </c>
      <c r="F311" s="29">
        <v>69052</v>
      </c>
      <c r="G311" s="29">
        <v>15066</v>
      </c>
      <c r="H311" s="27">
        <v>2012</v>
      </c>
      <c r="I311" s="27" t="s">
        <v>47</v>
      </c>
      <c r="J311" s="27" t="s">
        <v>48</v>
      </c>
      <c r="K311" s="27" t="s">
        <v>108</v>
      </c>
    </row>
    <row r="312" spans="1:11" ht="20.25" customHeight="1" x14ac:dyDescent="0.25">
      <c r="A312" s="27" t="s">
        <v>170</v>
      </c>
      <c r="B312" s="27" t="s">
        <v>54</v>
      </c>
      <c r="C312" s="27" t="s">
        <v>2</v>
      </c>
      <c r="D312" s="27" t="s">
        <v>171</v>
      </c>
      <c r="E312" s="28">
        <v>41158</v>
      </c>
      <c r="F312" s="29">
        <v>56565</v>
      </c>
      <c r="G312" s="29">
        <v>19841</v>
      </c>
      <c r="H312" s="27">
        <v>2012</v>
      </c>
      <c r="I312" s="27" t="s">
        <v>50</v>
      </c>
      <c r="J312" s="27" t="s">
        <v>48</v>
      </c>
      <c r="K312" s="27" t="s">
        <v>109</v>
      </c>
    </row>
    <row r="313" spans="1:11" ht="20.25" customHeight="1" x14ac:dyDescent="0.25">
      <c r="A313" s="27" t="s">
        <v>170</v>
      </c>
      <c r="B313" s="27" t="s">
        <v>54</v>
      </c>
      <c r="C313" s="27" t="s">
        <v>2</v>
      </c>
      <c r="D313" s="27" t="s">
        <v>171</v>
      </c>
      <c r="E313" s="28">
        <v>40932</v>
      </c>
      <c r="F313" s="29">
        <v>24843</v>
      </c>
      <c r="G313" s="29">
        <v>17159</v>
      </c>
      <c r="H313" s="27">
        <v>2012</v>
      </c>
      <c r="I313" s="27" t="s">
        <v>52</v>
      </c>
      <c r="J313" s="27" t="s">
        <v>48</v>
      </c>
      <c r="K313" s="27" t="s">
        <v>110</v>
      </c>
    </row>
    <row r="314" spans="1:11" ht="20.25" customHeight="1" x14ac:dyDescent="0.25">
      <c r="A314" s="27" t="s">
        <v>170</v>
      </c>
      <c r="B314" s="27" t="s">
        <v>67</v>
      </c>
      <c r="C314" s="27" t="s">
        <v>2</v>
      </c>
      <c r="D314" s="27" t="s">
        <v>171</v>
      </c>
      <c r="E314" s="28">
        <v>41061</v>
      </c>
      <c r="F314" s="29">
        <v>18850</v>
      </c>
      <c r="G314" s="29">
        <v>14930</v>
      </c>
      <c r="H314" s="27">
        <v>2012</v>
      </c>
      <c r="I314" s="27" t="s">
        <v>26</v>
      </c>
      <c r="J314" s="27" t="s">
        <v>27</v>
      </c>
      <c r="K314" s="27" t="s">
        <v>111</v>
      </c>
    </row>
    <row r="315" spans="1:11" ht="20.25" customHeight="1" x14ac:dyDescent="0.25">
      <c r="A315" s="27" t="s">
        <v>170</v>
      </c>
      <c r="B315" s="27" t="s">
        <v>67</v>
      </c>
      <c r="C315" s="27" t="s">
        <v>2</v>
      </c>
      <c r="D315" s="27" t="s">
        <v>171</v>
      </c>
      <c r="E315" s="28">
        <v>40984</v>
      </c>
      <c r="F315" s="29">
        <v>17056</v>
      </c>
      <c r="G315" s="29">
        <v>12672</v>
      </c>
      <c r="H315" s="27">
        <v>2012</v>
      </c>
      <c r="I315" s="27" t="s">
        <v>29</v>
      </c>
      <c r="J315" s="27" t="s">
        <v>27</v>
      </c>
      <c r="K315" s="27" t="s">
        <v>112</v>
      </c>
    </row>
    <row r="316" spans="1:11" ht="20.25" customHeight="1" x14ac:dyDescent="0.25">
      <c r="A316" s="27" t="s">
        <v>170</v>
      </c>
      <c r="B316" s="27" t="s">
        <v>67</v>
      </c>
      <c r="C316" s="27" t="s">
        <v>2</v>
      </c>
      <c r="D316" s="27" t="s">
        <v>171</v>
      </c>
      <c r="E316" s="28">
        <v>41062</v>
      </c>
      <c r="F316" s="29">
        <v>32910</v>
      </c>
      <c r="G316" s="29">
        <v>10398</v>
      </c>
      <c r="H316" s="27">
        <v>2012</v>
      </c>
      <c r="I316" s="27" t="s">
        <v>31</v>
      </c>
      <c r="J316" s="27" t="s">
        <v>27</v>
      </c>
      <c r="K316" s="27" t="s">
        <v>113</v>
      </c>
    </row>
    <row r="317" spans="1:11" ht="20.25" customHeight="1" x14ac:dyDescent="0.25">
      <c r="A317" s="27" t="s">
        <v>170</v>
      </c>
      <c r="B317" s="27" t="s">
        <v>67</v>
      </c>
      <c r="C317" s="27" t="s">
        <v>2</v>
      </c>
      <c r="D317" s="27" t="s">
        <v>171</v>
      </c>
      <c r="E317" s="28">
        <v>40947</v>
      </c>
      <c r="F317" s="29">
        <v>87105</v>
      </c>
      <c r="G317" s="29">
        <v>15499</v>
      </c>
      <c r="H317" s="27">
        <v>2012</v>
      </c>
      <c r="I317" s="27" t="s">
        <v>33</v>
      </c>
      <c r="J317" s="27" t="s">
        <v>34</v>
      </c>
      <c r="K317" s="27" t="s">
        <v>114</v>
      </c>
    </row>
    <row r="318" spans="1:11" ht="20.25" customHeight="1" x14ac:dyDescent="0.25">
      <c r="A318" s="27" t="s">
        <v>170</v>
      </c>
      <c r="B318" s="27" t="s">
        <v>67</v>
      </c>
      <c r="C318" s="27" t="s">
        <v>2</v>
      </c>
      <c r="D318" s="27" t="s">
        <v>171</v>
      </c>
      <c r="E318" s="28">
        <v>41158</v>
      </c>
      <c r="F318" s="29">
        <v>27695</v>
      </c>
      <c r="G318" s="29">
        <v>15027</v>
      </c>
      <c r="H318" s="27">
        <v>2012</v>
      </c>
      <c r="I318" s="27" t="s">
        <v>36</v>
      </c>
      <c r="J318" s="27" t="s">
        <v>34</v>
      </c>
      <c r="K318" s="27" t="s">
        <v>115</v>
      </c>
    </row>
    <row r="319" spans="1:11" ht="20.25" customHeight="1" x14ac:dyDescent="0.25">
      <c r="A319" s="27" t="s">
        <v>170</v>
      </c>
      <c r="B319" s="27" t="s">
        <v>67</v>
      </c>
      <c r="C319" s="27" t="s">
        <v>2</v>
      </c>
      <c r="D319" s="27" t="s">
        <v>171</v>
      </c>
      <c r="E319" s="28">
        <v>41178</v>
      </c>
      <c r="F319" s="29">
        <v>41826</v>
      </c>
      <c r="G319" s="29">
        <v>14459</v>
      </c>
      <c r="H319" s="27">
        <v>2012</v>
      </c>
      <c r="I319" s="27" t="s">
        <v>38</v>
      </c>
      <c r="J319" s="27" t="s">
        <v>34</v>
      </c>
      <c r="K319" s="27" t="s">
        <v>116</v>
      </c>
    </row>
    <row r="320" spans="1:11" ht="20.25" customHeight="1" x14ac:dyDescent="0.25">
      <c r="A320" s="27" t="s">
        <v>170</v>
      </c>
      <c r="B320" s="27" t="s">
        <v>67</v>
      </c>
      <c r="C320" s="27" t="s">
        <v>2</v>
      </c>
      <c r="D320" s="27" t="s">
        <v>171</v>
      </c>
      <c r="E320" s="28">
        <v>41210</v>
      </c>
      <c r="F320" s="29">
        <v>68002</v>
      </c>
      <c r="G320" s="29">
        <v>12847</v>
      </c>
      <c r="H320" s="27">
        <v>2012</v>
      </c>
      <c r="I320" s="27" t="s">
        <v>40</v>
      </c>
      <c r="J320" s="27" t="s">
        <v>41</v>
      </c>
      <c r="K320" s="27" t="s">
        <v>117</v>
      </c>
    </row>
    <row r="321" spans="1:11" ht="20.25" customHeight="1" x14ac:dyDescent="0.25">
      <c r="A321" s="27" t="s">
        <v>170</v>
      </c>
      <c r="B321" s="27" t="s">
        <v>67</v>
      </c>
      <c r="C321" s="27" t="s">
        <v>2</v>
      </c>
      <c r="D321" s="27" t="s">
        <v>171</v>
      </c>
      <c r="E321" s="28">
        <v>41075</v>
      </c>
      <c r="F321" s="29">
        <v>10338</v>
      </c>
      <c r="G321" s="29">
        <v>12733</v>
      </c>
      <c r="H321" s="27">
        <v>2012</v>
      </c>
      <c r="I321" s="27" t="s">
        <v>43</v>
      </c>
      <c r="J321" s="27" t="s">
        <v>41</v>
      </c>
      <c r="K321" s="27" t="s">
        <v>118</v>
      </c>
    </row>
    <row r="322" spans="1:11" ht="20.25" customHeight="1" x14ac:dyDescent="0.25">
      <c r="A322" s="27" t="s">
        <v>170</v>
      </c>
      <c r="B322" s="27" t="s">
        <v>67</v>
      </c>
      <c r="C322" s="27" t="s">
        <v>2</v>
      </c>
      <c r="D322" s="27" t="s">
        <v>171</v>
      </c>
      <c r="E322" s="28">
        <v>41040</v>
      </c>
      <c r="F322" s="29">
        <v>53471</v>
      </c>
      <c r="G322" s="29">
        <v>18065</v>
      </c>
      <c r="H322" s="27">
        <v>2012</v>
      </c>
      <c r="I322" s="27" t="s">
        <v>45</v>
      </c>
      <c r="J322" s="27" t="s">
        <v>41</v>
      </c>
      <c r="K322" s="27" t="s">
        <v>119</v>
      </c>
    </row>
    <row r="323" spans="1:11" ht="20.25" customHeight="1" x14ac:dyDescent="0.25">
      <c r="A323" s="27" t="s">
        <v>170</v>
      </c>
      <c r="B323" s="27" t="s">
        <v>67</v>
      </c>
      <c r="C323" s="27" t="s">
        <v>2</v>
      </c>
      <c r="D323" s="27" t="s">
        <v>171</v>
      </c>
      <c r="E323" s="28">
        <v>41089</v>
      </c>
      <c r="F323" s="29">
        <v>59452</v>
      </c>
      <c r="G323" s="29">
        <v>11257</v>
      </c>
      <c r="H323" s="27">
        <v>2012</v>
      </c>
      <c r="I323" s="27" t="s">
        <v>47</v>
      </c>
      <c r="J323" s="27" t="s">
        <v>48</v>
      </c>
      <c r="K323" s="27" t="s">
        <v>120</v>
      </c>
    </row>
    <row r="324" spans="1:11" ht="20.25" customHeight="1" x14ac:dyDescent="0.25">
      <c r="A324" s="27" t="s">
        <v>170</v>
      </c>
      <c r="B324" s="27" t="s">
        <v>67</v>
      </c>
      <c r="C324" s="27" t="s">
        <v>2</v>
      </c>
      <c r="D324" s="27" t="s">
        <v>171</v>
      </c>
      <c r="E324" s="28">
        <v>41075</v>
      </c>
      <c r="F324" s="29">
        <v>23750</v>
      </c>
      <c r="G324" s="29">
        <v>11885</v>
      </c>
      <c r="H324" s="27">
        <v>2012</v>
      </c>
      <c r="I324" s="27" t="s">
        <v>50</v>
      </c>
      <c r="J324" s="27" t="s">
        <v>48</v>
      </c>
      <c r="K324" s="27" t="s">
        <v>121</v>
      </c>
    </row>
    <row r="325" spans="1:11" ht="20.25" customHeight="1" x14ac:dyDescent="0.25">
      <c r="A325" s="27" t="s">
        <v>170</v>
      </c>
      <c r="B325" s="27" t="s">
        <v>67</v>
      </c>
      <c r="C325" s="27" t="s">
        <v>2</v>
      </c>
      <c r="D325" s="27" t="s">
        <v>171</v>
      </c>
      <c r="E325" s="28">
        <v>41228</v>
      </c>
      <c r="F325" s="29">
        <v>69631</v>
      </c>
      <c r="G325" s="29">
        <v>12906</v>
      </c>
      <c r="H325" s="27">
        <v>2012</v>
      </c>
      <c r="I325" s="27" t="s">
        <v>52</v>
      </c>
      <c r="J325" s="27" t="s">
        <v>48</v>
      </c>
      <c r="K325" s="27" t="s">
        <v>122</v>
      </c>
    </row>
    <row r="326" spans="1:11" ht="20.25" customHeight="1" x14ac:dyDescent="0.25">
      <c r="A326" s="27" t="s">
        <v>170</v>
      </c>
      <c r="B326" s="27" t="s">
        <v>80</v>
      </c>
      <c r="C326" s="27" t="s">
        <v>2</v>
      </c>
      <c r="D326" s="27" t="s">
        <v>171</v>
      </c>
      <c r="E326" s="28">
        <v>41241</v>
      </c>
      <c r="F326" s="29">
        <v>87184</v>
      </c>
      <c r="G326" s="29">
        <v>10377</v>
      </c>
      <c r="H326" s="27">
        <v>2012</v>
      </c>
      <c r="I326" s="27" t="s">
        <v>26</v>
      </c>
      <c r="J326" s="27" t="s">
        <v>27</v>
      </c>
      <c r="K326" s="27" t="s">
        <v>123</v>
      </c>
    </row>
    <row r="327" spans="1:11" ht="20.25" customHeight="1" x14ac:dyDescent="0.25">
      <c r="A327" s="27" t="s">
        <v>170</v>
      </c>
      <c r="B327" s="27" t="s">
        <v>80</v>
      </c>
      <c r="C327" s="27" t="s">
        <v>2</v>
      </c>
      <c r="D327" s="27" t="s">
        <v>171</v>
      </c>
      <c r="E327" s="28">
        <v>40920</v>
      </c>
      <c r="F327" s="29">
        <v>13307</v>
      </c>
      <c r="G327" s="29">
        <v>10311</v>
      </c>
      <c r="H327" s="27">
        <v>2012</v>
      </c>
      <c r="I327" s="27" t="s">
        <v>29</v>
      </c>
      <c r="J327" s="27" t="s">
        <v>27</v>
      </c>
      <c r="K327" s="27" t="s">
        <v>124</v>
      </c>
    </row>
    <row r="328" spans="1:11" ht="20.25" customHeight="1" x14ac:dyDescent="0.25">
      <c r="A328" s="27" t="s">
        <v>170</v>
      </c>
      <c r="B328" s="27" t="s">
        <v>80</v>
      </c>
      <c r="C328" s="27" t="s">
        <v>2</v>
      </c>
      <c r="D328" s="27" t="s">
        <v>171</v>
      </c>
      <c r="E328" s="28">
        <v>41061</v>
      </c>
      <c r="F328" s="29">
        <v>76300</v>
      </c>
      <c r="G328" s="29">
        <v>11266</v>
      </c>
      <c r="H328" s="27">
        <v>2012</v>
      </c>
      <c r="I328" s="27" t="s">
        <v>31</v>
      </c>
      <c r="J328" s="27" t="s">
        <v>27</v>
      </c>
      <c r="K328" s="27" t="s">
        <v>125</v>
      </c>
    </row>
    <row r="329" spans="1:11" ht="20.25" customHeight="1" x14ac:dyDescent="0.25">
      <c r="A329" s="27" t="s">
        <v>170</v>
      </c>
      <c r="B329" s="27" t="s">
        <v>80</v>
      </c>
      <c r="C329" s="27" t="s">
        <v>2</v>
      </c>
      <c r="D329" s="27" t="s">
        <v>171</v>
      </c>
      <c r="E329" s="28">
        <v>41241</v>
      </c>
      <c r="F329" s="29">
        <v>87571</v>
      </c>
      <c r="G329" s="29">
        <v>11660</v>
      </c>
      <c r="H329" s="27">
        <v>2012</v>
      </c>
      <c r="I329" s="27" t="s">
        <v>33</v>
      </c>
      <c r="J329" s="27" t="s">
        <v>34</v>
      </c>
      <c r="K329" s="27" t="s">
        <v>126</v>
      </c>
    </row>
    <row r="330" spans="1:11" ht="20.25" customHeight="1" x14ac:dyDescent="0.25">
      <c r="A330" s="27" t="s">
        <v>170</v>
      </c>
      <c r="B330" s="27" t="s">
        <v>80</v>
      </c>
      <c r="C330" s="27" t="s">
        <v>2</v>
      </c>
      <c r="D330" s="27" t="s">
        <v>171</v>
      </c>
      <c r="E330" s="28">
        <v>41173</v>
      </c>
      <c r="F330" s="29">
        <v>46853</v>
      </c>
      <c r="G330" s="29">
        <v>18181</v>
      </c>
      <c r="H330" s="27">
        <v>2012</v>
      </c>
      <c r="I330" s="27" t="s">
        <v>36</v>
      </c>
      <c r="J330" s="27" t="s">
        <v>34</v>
      </c>
      <c r="K330" s="27" t="s">
        <v>127</v>
      </c>
    </row>
    <row r="331" spans="1:11" ht="20.25" customHeight="1" x14ac:dyDescent="0.25">
      <c r="A331" s="27" t="s">
        <v>170</v>
      </c>
      <c r="B331" s="27" t="s">
        <v>80</v>
      </c>
      <c r="C331" s="27" t="s">
        <v>2</v>
      </c>
      <c r="D331" s="27" t="s">
        <v>171</v>
      </c>
      <c r="E331" s="28">
        <v>41216</v>
      </c>
      <c r="F331" s="29">
        <v>94240</v>
      </c>
      <c r="G331" s="29">
        <v>18881</v>
      </c>
      <c r="H331" s="27">
        <v>2012</v>
      </c>
      <c r="I331" s="27" t="s">
        <v>38</v>
      </c>
      <c r="J331" s="27" t="s">
        <v>34</v>
      </c>
      <c r="K331" s="27" t="s">
        <v>128</v>
      </c>
    </row>
    <row r="332" spans="1:11" ht="20.25" customHeight="1" x14ac:dyDescent="0.25">
      <c r="A332" s="27" t="s">
        <v>170</v>
      </c>
      <c r="B332" s="27" t="s">
        <v>80</v>
      </c>
      <c r="C332" s="27" t="s">
        <v>2</v>
      </c>
      <c r="D332" s="27" t="s">
        <v>171</v>
      </c>
      <c r="E332" s="28">
        <v>41216</v>
      </c>
      <c r="F332" s="29">
        <v>18125</v>
      </c>
      <c r="G332" s="29">
        <v>18776</v>
      </c>
      <c r="H332" s="27">
        <v>2012</v>
      </c>
      <c r="I332" s="27" t="s">
        <v>40</v>
      </c>
      <c r="J332" s="27" t="s">
        <v>41</v>
      </c>
      <c r="K332" s="27" t="s">
        <v>129</v>
      </c>
    </row>
    <row r="333" spans="1:11" ht="20.25" customHeight="1" x14ac:dyDescent="0.25">
      <c r="A333" s="27" t="s">
        <v>170</v>
      </c>
      <c r="B333" s="27" t="s">
        <v>80</v>
      </c>
      <c r="C333" s="27" t="s">
        <v>2</v>
      </c>
      <c r="D333" s="27" t="s">
        <v>171</v>
      </c>
      <c r="E333" s="28">
        <v>41262</v>
      </c>
      <c r="F333" s="29">
        <v>34753</v>
      </c>
      <c r="G333" s="29">
        <v>13185</v>
      </c>
      <c r="H333" s="27">
        <v>2012</v>
      </c>
      <c r="I333" s="27" t="s">
        <v>43</v>
      </c>
      <c r="J333" s="27" t="s">
        <v>41</v>
      </c>
      <c r="K333" s="27" t="s">
        <v>130</v>
      </c>
    </row>
    <row r="334" spans="1:11" ht="20.25" customHeight="1" x14ac:dyDescent="0.25">
      <c r="A334" s="27" t="s">
        <v>170</v>
      </c>
      <c r="B334" s="27" t="s">
        <v>80</v>
      </c>
      <c r="C334" s="27" t="s">
        <v>2</v>
      </c>
      <c r="D334" s="27" t="s">
        <v>171</v>
      </c>
      <c r="E334" s="28">
        <v>40922</v>
      </c>
      <c r="F334" s="29">
        <v>61439</v>
      </c>
      <c r="G334" s="29">
        <v>19873</v>
      </c>
      <c r="H334" s="27">
        <v>2012</v>
      </c>
      <c r="I334" s="27" t="s">
        <v>45</v>
      </c>
      <c r="J334" s="27" t="s">
        <v>41</v>
      </c>
      <c r="K334" s="27" t="s">
        <v>131</v>
      </c>
    </row>
    <row r="335" spans="1:11" ht="20.25" customHeight="1" x14ac:dyDescent="0.25">
      <c r="A335" s="27" t="s">
        <v>170</v>
      </c>
      <c r="B335" s="27" t="s">
        <v>80</v>
      </c>
      <c r="C335" s="27" t="s">
        <v>2</v>
      </c>
      <c r="D335" s="27" t="s">
        <v>171</v>
      </c>
      <c r="E335" s="28">
        <v>41117</v>
      </c>
      <c r="F335" s="29">
        <v>66747</v>
      </c>
      <c r="G335" s="29">
        <v>12933</v>
      </c>
      <c r="H335" s="27">
        <v>2012</v>
      </c>
      <c r="I335" s="27" t="s">
        <v>47</v>
      </c>
      <c r="J335" s="27" t="s">
        <v>48</v>
      </c>
      <c r="K335" s="27" t="s">
        <v>132</v>
      </c>
    </row>
    <row r="336" spans="1:11" ht="20.25" customHeight="1" x14ac:dyDescent="0.25">
      <c r="A336" s="27" t="s">
        <v>170</v>
      </c>
      <c r="B336" s="27" t="s">
        <v>80</v>
      </c>
      <c r="C336" s="27" t="s">
        <v>2</v>
      </c>
      <c r="D336" s="27" t="s">
        <v>171</v>
      </c>
      <c r="E336" s="28">
        <v>41186</v>
      </c>
      <c r="F336" s="29">
        <v>88717</v>
      </c>
      <c r="G336" s="29">
        <v>15471</v>
      </c>
      <c r="H336" s="27">
        <v>2012</v>
      </c>
      <c r="I336" s="27" t="s">
        <v>50</v>
      </c>
      <c r="J336" s="27" t="s">
        <v>48</v>
      </c>
      <c r="K336" s="27" t="s">
        <v>133</v>
      </c>
    </row>
    <row r="337" spans="1:11" ht="20.25" customHeight="1" x14ac:dyDescent="0.25">
      <c r="A337" s="27" t="s">
        <v>170</v>
      </c>
      <c r="B337" s="27" t="s">
        <v>80</v>
      </c>
      <c r="C337" s="27" t="s">
        <v>2</v>
      </c>
      <c r="D337" s="27" t="s">
        <v>171</v>
      </c>
      <c r="E337" s="28">
        <v>41034</v>
      </c>
      <c r="F337" s="29">
        <v>26804</v>
      </c>
      <c r="G337" s="29">
        <v>17232</v>
      </c>
      <c r="H337" s="27">
        <v>2012</v>
      </c>
      <c r="I337" s="27" t="s">
        <v>52</v>
      </c>
      <c r="J337" s="27" t="s">
        <v>48</v>
      </c>
      <c r="K337" s="27" t="s">
        <v>134</v>
      </c>
    </row>
    <row r="338" spans="1:11" ht="20.25" customHeight="1" x14ac:dyDescent="0.25">
      <c r="A338" s="27" t="s">
        <v>170</v>
      </c>
      <c r="B338" s="27" t="s">
        <v>24</v>
      </c>
      <c r="C338" s="27" t="s">
        <v>2</v>
      </c>
      <c r="D338" s="27" t="s">
        <v>171</v>
      </c>
      <c r="E338" s="28">
        <v>41610</v>
      </c>
      <c r="F338" s="29">
        <v>71362</v>
      </c>
      <c r="G338" s="29">
        <v>16486</v>
      </c>
      <c r="H338" s="27">
        <v>2013</v>
      </c>
      <c r="I338" s="27" t="s">
        <v>26</v>
      </c>
      <c r="J338" s="27" t="s">
        <v>27</v>
      </c>
      <c r="K338" s="27" t="s">
        <v>135</v>
      </c>
    </row>
    <row r="339" spans="1:11" ht="20.25" customHeight="1" x14ac:dyDescent="0.25">
      <c r="A339" s="27" t="s">
        <v>170</v>
      </c>
      <c r="B339" s="27" t="s">
        <v>24</v>
      </c>
      <c r="C339" s="27" t="s">
        <v>2</v>
      </c>
      <c r="D339" s="27" t="s">
        <v>171</v>
      </c>
      <c r="E339" s="28">
        <v>41546</v>
      </c>
      <c r="F339" s="29">
        <v>78271</v>
      </c>
      <c r="G339" s="29">
        <v>14730</v>
      </c>
      <c r="H339" s="27">
        <v>2013</v>
      </c>
      <c r="I339" s="27" t="s">
        <v>29</v>
      </c>
      <c r="J339" s="27" t="s">
        <v>27</v>
      </c>
      <c r="K339" s="27" t="s">
        <v>136</v>
      </c>
    </row>
    <row r="340" spans="1:11" ht="20.25" customHeight="1" x14ac:dyDescent="0.25">
      <c r="A340" s="27" t="s">
        <v>170</v>
      </c>
      <c r="B340" s="27" t="s">
        <v>24</v>
      </c>
      <c r="C340" s="27" t="s">
        <v>2</v>
      </c>
      <c r="D340" s="27" t="s">
        <v>171</v>
      </c>
      <c r="E340" s="28">
        <v>41405</v>
      </c>
      <c r="F340" s="29">
        <v>64303</v>
      </c>
      <c r="G340" s="29">
        <v>14987</v>
      </c>
      <c r="H340" s="27">
        <v>2013</v>
      </c>
      <c r="I340" s="27" t="s">
        <v>31</v>
      </c>
      <c r="J340" s="27" t="s">
        <v>27</v>
      </c>
      <c r="K340" s="27" t="s">
        <v>137</v>
      </c>
    </row>
    <row r="341" spans="1:11" ht="20.25" customHeight="1" x14ac:dyDescent="0.25">
      <c r="A341" s="27" t="s">
        <v>170</v>
      </c>
      <c r="B341" s="27" t="s">
        <v>24</v>
      </c>
      <c r="C341" s="27" t="s">
        <v>2</v>
      </c>
      <c r="D341" s="27" t="s">
        <v>171</v>
      </c>
      <c r="E341" s="28">
        <v>41469</v>
      </c>
      <c r="F341" s="29">
        <v>30259</v>
      </c>
      <c r="G341" s="29">
        <v>13400</v>
      </c>
      <c r="H341" s="27">
        <v>2013</v>
      </c>
      <c r="I341" s="27" t="s">
        <v>33</v>
      </c>
      <c r="J341" s="27" t="s">
        <v>34</v>
      </c>
      <c r="K341" s="27" t="s">
        <v>138</v>
      </c>
    </row>
    <row r="342" spans="1:11" ht="20.25" customHeight="1" x14ac:dyDescent="0.25">
      <c r="A342" s="27" t="s">
        <v>170</v>
      </c>
      <c r="B342" s="27" t="s">
        <v>24</v>
      </c>
      <c r="C342" s="27" t="s">
        <v>2</v>
      </c>
      <c r="D342" s="27" t="s">
        <v>171</v>
      </c>
      <c r="E342" s="28">
        <v>41566</v>
      </c>
      <c r="F342" s="29">
        <v>93605</v>
      </c>
      <c r="G342" s="29">
        <v>19665</v>
      </c>
      <c r="H342" s="27">
        <v>2013</v>
      </c>
      <c r="I342" s="27" t="s">
        <v>36</v>
      </c>
      <c r="J342" s="27" t="s">
        <v>34</v>
      </c>
      <c r="K342" s="27" t="s">
        <v>139</v>
      </c>
    </row>
    <row r="343" spans="1:11" ht="20.25" customHeight="1" x14ac:dyDescent="0.25">
      <c r="A343" s="27" t="s">
        <v>170</v>
      </c>
      <c r="B343" s="27" t="s">
        <v>24</v>
      </c>
      <c r="C343" s="27" t="s">
        <v>2</v>
      </c>
      <c r="D343" s="27" t="s">
        <v>171</v>
      </c>
      <c r="E343" s="28">
        <v>41462</v>
      </c>
      <c r="F343" s="29">
        <v>81268</v>
      </c>
      <c r="G343" s="29">
        <v>15609</v>
      </c>
      <c r="H343" s="27">
        <v>2013</v>
      </c>
      <c r="I343" s="27" t="s">
        <v>38</v>
      </c>
      <c r="J343" s="27" t="s">
        <v>34</v>
      </c>
      <c r="K343" s="27" t="s">
        <v>140</v>
      </c>
    </row>
    <row r="344" spans="1:11" ht="20.25" customHeight="1" x14ac:dyDescent="0.25">
      <c r="A344" s="27" t="s">
        <v>170</v>
      </c>
      <c r="B344" s="27" t="s">
        <v>24</v>
      </c>
      <c r="C344" s="27" t="s">
        <v>2</v>
      </c>
      <c r="D344" s="27" t="s">
        <v>171</v>
      </c>
      <c r="E344" s="28">
        <v>41391</v>
      </c>
      <c r="F344" s="29">
        <v>56176</v>
      </c>
      <c r="G344" s="29">
        <v>16434</v>
      </c>
      <c r="H344" s="27">
        <v>2013</v>
      </c>
      <c r="I344" s="27" t="s">
        <v>40</v>
      </c>
      <c r="J344" s="27" t="s">
        <v>41</v>
      </c>
      <c r="K344" s="27" t="s">
        <v>141</v>
      </c>
    </row>
    <row r="345" spans="1:11" ht="20.25" customHeight="1" x14ac:dyDescent="0.25">
      <c r="A345" s="27" t="s">
        <v>170</v>
      </c>
      <c r="B345" s="27" t="s">
        <v>24</v>
      </c>
      <c r="C345" s="27" t="s">
        <v>2</v>
      </c>
      <c r="D345" s="27" t="s">
        <v>171</v>
      </c>
      <c r="E345" s="28">
        <v>41482</v>
      </c>
      <c r="F345" s="29">
        <v>31410</v>
      </c>
      <c r="G345" s="29">
        <v>11193</v>
      </c>
      <c r="H345" s="27">
        <v>2013</v>
      </c>
      <c r="I345" s="27" t="s">
        <v>43</v>
      </c>
      <c r="J345" s="27" t="s">
        <v>41</v>
      </c>
      <c r="K345" s="27" t="s">
        <v>142</v>
      </c>
    </row>
    <row r="346" spans="1:11" ht="20.25" customHeight="1" x14ac:dyDescent="0.25">
      <c r="A346" s="27" t="s">
        <v>170</v>
      </c>
      <c r="B346" s="27" t="s">
        <v>24</v>
      </c>
      <c r="C346" s="27" t="s">
        <v>2</v>
      </c>
      <c r="D346" s="27" t="s">
        <v>171</v>
      </c>
      <c r="E346" s="28">
        <v>41420</v>
      </c>
      <c r="F346" s="29">
        <v>10690</v>
      </c>
      <c r="G346" s="29">
        <v>14282</v>
      </c>
      <c r="H346" s="27">
        <v>2013</v>
      </c>
      <c r="I346" s="27" t="s">
        <v>45</v>
      </c>
      <c r="J346" s="27" t="s">
        <v>41</v>
      </c>
      <c r="K346" s="27" t="s">
        <v>143</v>
      </c>
    </row>
    <row r="347" spans="1:11" ht="20.25" customHeight="1" x14ac:dyDescent="0.25">
      <c r="A347" s="27" t="s">
        <v>170</v>
      </c>
      <c r="B347" s="27" t="s">
        <v>24</v>
      </c>
      <c r="C347" s="27" t="s">
        <v>2</v>
      </c>
      <c r="D347" s="27" t="s">
        <v>171</v>
      </c>
      <c r="E347" s="28">
        <v>41503</v>
      </c>
      <c r="F347" s="29">
        <v>82307</v>
      </c>
      <c r="G347" s="29">
        <v>12198</v>
      </c>
      <c r="H347" s="27">
        <v>2013</v>
      </c>
      <c r="I347" s="27" t="s">
        <v>47</v>
      </c>
      <c r="J347" s="27" t="s">
        <v>48</v>
      </c>
      <c r="K347" s="27" t="s">
        <v>144</v>
      </c>
    </row>
    <row r="348" spans="1:11" ht="20.25" customHeight="1" x14ac:dyDescent="0.25">
      <c r="A348" s="27" t="s">
        <v>170</v>
      </c>
      <c r="B348" s="27" t="s">
        <v>24</v>
      </c>
      <c r="C348" s="27" t="s">
        <v>2</v>
      </c>
      <c r="D348" s="27" t="s">
        <v>171</v>
      </c>
      <c r="E348" s="28">
        <v>41606</v>
      </c>
      <c r="F348" s="29">
        <v>21780</v>
      </c>
      <c r="G348" s="29">
        <v>18944</v>
      </c>
      <c r="H348" s="27">
        <v>2013</v>
      </c>
      <c r="I348" s="27" t="s">
        <v>50</v>
      </c>
      <c r="J348" s="27" t="s">
        <v>48</v>
      </c>
      <c r="K348" s="27" t="s">
        <v>145</v>
      </c>
    </row>
    <row r="349" spans="1:11" ht="20.25" customHeight="1" x14ac:dyDescent="0.25">
      <c r="A349" s="27" t="s">
        <v>170</v>
      </c>
      <c r="B349" s="27" t="s">
        <v>24</v>
      </c>
      <c r="C349" s="27" t="s">
        <v>2</v>
      </c>
      <c r="D349" s="27" t="s">
        <v>171</v>
      </c>
      <c r="E349" s="28">
        <v>41403</v>
      </c>
      <c r="F349" s="29">
        <v>55565</v>
      </c>
      <c r="G349" s="29">
        <v>12135</v>
      </c>
      <c r="H349" s="27">
        <v>2013</v>
      </c>
      <c r="I349" s="27" t="s">
        <v>52</v>
      </c>
      <c r="J349" s="27" t="s">
        <v>48</v>
      </c>
      <c r="K349" s="27" t="s">
        <v>146</v>
      </c>
    </row>
    <row r="350" spans="1:11" ht="20.25" customHeight="1" x14ac:dyDescent="0.25">
      <c r="A350" s="27" t="s">
        <v>170</v>
      </c>
      <c r="B350" s="27" t="s">
        <v>54</v>
      </c>
      <c r="C350" s="27" t="s">
        <v>2</v>
      </c>
      <c r="D350" s="27" t="s">
        <v>171</v>
      </c>
      <c r="E350" s="28">
        <v>41494</v>
      </c>
      <c r="F350" s="29">
        <v>64360</v>
      </c>
      <c r="G350" s="29">
        <v>17415</v>
      </c>
      <c r="H350" s="27">
        <v>2013</v>
      </c>
      <c r="I350" s="27" t="s">
        <v>26</v>
      </c>
      <c r="J350" s="27" t="s">
        <v>27</v>
      </c>
      <c r="K350" s="27" t="s">
        <v>147</v>
      </c>
    </row>
    <row r="351" spans="1:11" ht="20.25" customHeight="1" x14ac:dyDescent="0.25">
      <c r="A351" s="27" t="s">
        <v>170</v>
      </c>
      <c r="B351" s="27" t="s">
        <v>54</v>
      </c>
      <c r="C351" s="27" t="s">
        <v>2</v>
      </c>
      <c r="D351" s="27" t="s">
        <v>171</v>
      </c>
      <c r="E351" s="28">
        <v>41475</v>
      </c>
      <c r="F351" s="29">
        <v>60093</v>
      </c>
      <c r="G351" s="29">
        <v>11496</v>
      </c>
      <c r="H351" s="27">
        <v>2013</v>
      </c>
      <c r="I351" s="27" t="s">
        <v>29</v>
      </c>
      <c r="J351" s="27" t="s">
        <v>27</v>
      </c>
      <c r="K351" s="27" t="s">
        <v>148</v>
      </c>
    </row>
    <row r="352" spans="1:11" ht="20.25" customHeight="1" x14ac:dyDescent="0.25">
      <c r="A352" s="27" t="s">
        <v>170</v>
      </c>
      <c r="B352" s="27" t="s">
        <v>54</v>
      </c>
      <c r="C352" s="27" t="s">
        <v>2</v>
      </c>
      <c r="D352" s="27" t="s">
        <v>171</v>
      </c>
      <c r="E352" s="28">
        <v>41494</v>
      </c>
      <c r="F352" s="29">
        <v>76840</v>
      </c>
      <c r="G352" s="29">
        <v>14667</v>
      </c>
      <c r="H352" s="27">
        <v>2013</v>
      </c>
      <c r="I352" s="27" t="s">
        <v>31</v>
      </c>
      <c r="J352" s="27" t="s">
        <v>27</v>
      </c>
      <c r="K352" s="27" t="s">
        <v>149</v>
      </c>
    </row>
    <row r="353" spans="1:11" ht="20.25" customHeight="1" x14ac:dyDescent="0.25">
      <c r="A353" s="27" t="s">
        <v>170</v>
      </c>
      <c r="B353" s="27" t="s">
        <v>54</v>
      </c>
      <c r="C353" s="27" t="s">
        <v>2</v>
      </c>
      <c r="D353" s="27" t="s">
        <v>171</v>
      </c>
      <c r="E353" s="28">
        <v>41524</v>
      </c>
      <c r="F353" s="29">
        <v>90362</v>
      </c>
      <c r="G353" s="29">
        <v>18958</v>
      </c>
      <c r="H353" s="27">
        <v>2013</v>
      </c>
      <c r="I353" s="27" t="s">
        <v>33</v>
      </c>
      <c r="J353" s="27" t="s">
        <v>34</v>
      </c>
      <c r="K353" s="27" t="s">
        <v>150</v>
      </c>
    </row>
    <row r="354" spans="1:11" ht="20.25" customHeight="1" x14ac:dyDescent="0.25">
      <c r="A354" s="27" t="s">
        <v>170</v>
      </c>
      <c r="B354" s="27" t="s">
        <v>54</v>
      </c>
      <c r="C354" s="27" t="s">
        <v>2</v>
      </c>
      <c r="D354" s="27" t="s">
        <v>171</v>
      </c>
      <c r="E354" s="28">
        <v>41586</v>
      </c>
      <c r="F354" s="29">
        <v>18377</v>
      </c>
      <c r="G354" s="29">
        <v>10740</v>
      </c>
      <c r="H354" s="27">
        <v>2013</v>
      </c>
      <c r="I354" s="27" t="s">
        <v>36</v>
      </c>
      <c r="J354" s="27" t="s">
        <v>34</v>
      </c>
      <c r="K354" s="27" t="s">
        <v>151</v>
      </c>
    </row>
    <row r="355" spans="1:11" ht="20.25" customHeight="1" x14ac:dyDescent="0.25">
      <c r="A355" s="27" t="s">
        <v>170</v>
      </c>
      <c r="B355" s="27" t="s">
        <v>54</v>
      </c>
      <c r="C355" s="27" t="s">
        <v>2</v>
      </c>
      <c r="D355" s="27" t="s">
        <v>171</v>
      </c>
      <c r="E355" s="28">
        <v>41334</v>
      </c>
      <c r="F355" s="29">
        <v>41984</v>
      </c>
      <c r="G355" s="29">
        <v>12267</v>
      </c>
      <c r="H355" s="27">
        <v>2013</v>
      </c>
      <c r="I355" s="27" t="s">
        <v>38</v>
      </c>
      <c r="J355" s="27" t="s">
        <v>34</v>
      </c>
      <c r="K355" s="27" t="s">
        <v>152</v>
      </c>
    </row>
    <row r="356" spans="1:11" ht="20.25" customHeight="1" x14ac:dyDescent="0.25">
      <c r="A356" s="27" t="s">
        <v>170</v>
      </c>
      <c r="B356" s="27" t="s">
        <v>54</v>
      </c>
      <c r="C356" s="27" t="s">
        <v>2</v>
      </c>
      <c r="D356" s="27" t="s">
        <v>171</v>
      </c>
      <c r="E356" s="28">
        <v>41298</v>
      </c>
      <c r="F356" s="29">
        <v>61540</v>
      </c>
      <c r="G356" s="29">
        <v>18638</v>
      </c>
      <c r="H356" s="27">
        <v>2013</v>
      </c>
      <c r="I356" s="27" t="s">
        <v>40</v>
      </c>
      <c r="J356" s="27" t="s">
        <v>41</v>
      </c>
      <c r="K356" s="27" t="s">
        <v>153</v>
      </c>
    </row>
    <row r="357" spans="1:11" ht="20.25" customHeight="1" x14ac:dyDescent="0.25">
      <c r="A357" s="27" t="s">
        <v>170</v>
      </c>
      <c r="B357" s="27" t="s">
        <v>54</v>
      </c>
      <c r="C357" s="27" t="s">
        <v>2</v>
      </c>
      <c r="D357" s="27" t="s">
        <v>171</v>
      </c>
      <c r="E357" s="28">
        <v>41606</v>
      </c>
      <c r="F357" s="29">
        <v>84277</v>
      </c>
      <c r="G357" s="29">
        <v>11499</v>
      </c>
      <c r="H357" s="27">
        <v>2013</v>
      </c>
      <c r="I357" s="27" t="s">
        <v>43</v>
      </c>
      <c r="J357" s="27" t="s">
        <v>41</v>
      </c>
      <c r="K357" s="27" t="s">
        <v>154</v>
      </c>
    </row>
    <row r="358" spans="1:11" ht="20.25" customHeight="1" x14ac:dyDescent="0.25">
      <c r="A358" s="27" t="s">
        <v>170</v>
      </c>
      <c r="B358" s="27" t="s">
        <v>54</v>
      </c>
      <c r="C358" s="27" t="s">
        <v>2</v>
      </c>
      <c r="D358" s="27" t="s">
        <v>171</v>
      </c>
      <c r="E358" s="28">
        <v>41417</v>
      </c>
      <c r="F358" s="29">
        <v>35188</v>
      </c>
      <c r="G358" s="29">
        <v>15459</v>
      </c>
      <c r="H358" s="27">
        <v>2013</v>
      </c>
      <c r="I358" s="27" t="s">
        <v>45</v>
      </c>
      <c r="J358" s="27" t="s">
        <v>41</v>
      </c>
      <c r="K358" s="27" t="s">
        <v>155</v>
      </c>
    </row>
    <row r="359" spans="1:11" ht="20.25" customHeight="1" x14ac:dyDescent="0.25">
      <c r="A359" s="27" t="s">
        <v>170</v>
      </c>
      <c r="B359" s="27" t="s">
        <v>54</v>
      </c>
      <c r="C359" s="27" t="s">
        <v>2</v>
      </c>
      <c r="D359" s="27" t="s">
        <v>171</v>
      </c>
      <c r="E359" s="28">
        <v>41524</v>
      </c>
      <c r="F359" s="29">
        <v>41087</v>
      </c>
      <c r="G359" s="29">
        <v>12711</v>
      </c>
      <c r="H359" s="27">
        <v>2013</v>
      </c>
      <c r="I359" s="27" t="s">
        <v>47</v>
      </c>
      <c r="J359" s="27" t="s">
        <v>48</v>
      </c>
      <c r="K359" s="27" t="s">
        <v>156</v>
      </c>
    </row>
    <row r="360" spans="1:11" ht="20.25" customHeight="1" x14ac:dyDescent="0.25">
      <c r="A360" s="27" t="s">
        <v>170</v>
      </c>
      <c r="B360" s="27" t="s">
        <v>54</v>
      </c>
      <c r="C360" s="27" t="s">
        <v>2</v>
      </c>
      <c r="D360" s="27" t="s">
        <v>171</v>
      </c>
      <c r="E360" s="28">
        <v>41328</v>
      </c>
      <c r="F360" s="29">
        <v>79693</v>
      </c>
      <c r="G360" s="29">
        <v>19870</v>
      </c>
      <c r="H360" s="27">
        <v>2013</v>
      </c>
      <c r="I360" s="27" t="s">
        <v>50</v>
      </c>
      <c r="J360" s="27" t="s">
        <v>48</v>
      </c>
      <c r="K360" s="27" t="s">
        <v>157</v>
      </c>
    </row>
    <row r="361" spans="1:11" ht="20.25" customHeight="1" x14ac:dyDescent="0.25">
      <c r="A361" s="27" t="s">
        <v>170</v>
      </c>
      <c r="B361" s="27" t="s">
        <v>54</v>
      </c>
      <c r="C361" s="27" t="s">
        <v>2</v>
      </c>
      <c r="D361" s="27" t="s">
        <v>171</v>
      </c>
      <c r="E361" s="28">
        <v>41356</v>
      </c>
      <c r="F361" s="29">
        <v>56754</v>
      </c>
      <c r="G361" s="29">
        <v>11011</v>
      </c>
      <c r="H361" s="27">
        <v>2013</v>
      </c>
      <c r="I361" s="27" t="s">
        <v>52</v>
      </c>
      <c r="J361" s="27" t="s">
        <v>48</v>
      </c>
      <c r="K361" s="27" t="s">
        <v>158</v>
      </c>
    </row>
    <row r="362" spans="1:11" ht="20.25" customHeight="1" x14ac:dyDescent="0.25">
      <c r="A362" s="27" t="s">
        <v>170</v>
      </c>
      <c r="B362" s="27" t="s">
        <v>67</v>
      </c>
      <c r="C362" s="27" t="s">
        <v>2</v>
      </c>
      <c r="D362" s="27" t="s">
        <v>171</v>
      </c>
      <c r="E362" s="28">
        <v>41503</v>
      </c>
      <c r="F362" s="29">
        <v>30135</v>
      </c>
      <c r="G362" s="29">
        <v>18326</v>
      </c>
      <c r="H362" s="27">
        <v>2013</v>
      </c>
      <c r="I362" s="27" t="s">
        <v>26</v>
      </c>
      <c r="J362" s="27" t="s">
        <v>27</v>
      </c>
      <c r="K362" s="27" t="s">
        <v>159</v>
      </c>
    </row>
    <row r="363" spans="1:11" ht="20.25" customHeight="1" x14ac:dyDescent="0.25">
      <c r="A363" s="27" t="s">
        <v>170</v>
      </c>
      <c r="B363" s="27" t="s">
        <v>67</v>
      </c>
      <c r="C363" s="27" t="s">
        <v>2</v>
      </c>
      <c r="D363" s="27" t="s">
        <v>171</v>
      </c>
      <c r="E363" s="28">
        <v>41593</v>
      </c>
      <c r="F363" s="29">
        <v>54269</v>
      </c>
      <c r="G363" s="29">
        <v>10927</v>
      </c>
      <c r="H363" s="27">
        <v>2013</v>
      </c>
      <c r="I363" s="27" t="s">
        <v>29</v>
      </c>
      <c r="J363" s="27" t="s">
        <v>27</v>
      </c>
      <c r="K363" s="27" t="s">
        <v>160</v>
      </c>
    </row>
    <row r="364" spans="1:11" ht="20.25" customHeight="1" x14ac:dyDescent="0.25">
      <c r="A364" s="27" t="s">
        <v>170</v>
      </c>
      <c r="B364" s="27" t="s">
        <v>67</v>
      </c>
      <c r="C364" s="27" t="s">
        <v>2</v>
      </c>
      <c r="D364" s="27" t="s">
        <v>171</v>
      </c>
      <c r="E364" s="28">
        <v>41543</v>
      </c>
      <c r="F364" s="29">
        <v>78768</v>
      </c>
      <c r="G364" s="29">
        <v>11313</v>
      </c>
      <c r="H364" s="27">
        <v>2013</v>
      </c>
      <c r="I364" s="27" t="s">
        <v>31</v>
      </c>
      <c r="J364" s="27" t="s">
        <v>27</v>
      </c>
      <c r="K364" s="27" t="s">
        <v>161</v>
      </c>
    </row>
    <row r="365" spans="1:11" ht="20.25" customHeight="1" x14ac:dyDescent="0.25">
      <c r="A365" s="27" t="s">
        <v>170</v>
      </c>
      <c r="B365" s="27" t="s">
        <v>67</v>
      </c>
      <c r="C365" s="27" t="s">
        <v>2</v>
      </c>
      <c r="D365" s="27" t="s">
        <v>171</v>
      </c>
      <c r="E365" s="28">
        <v>41494</v>
      </c>
      <c r="F365" s="29">
        <v>79010</v>
      </c>
      <c r="G365" s="29">
        <v>19314</v>
      </c>
      <c r="H365" s="27">
        <v>2013</v>
      </c>
      <c r="I365" s="27" t="s">
        <v>33</v>
      </c>
      <c r="J365" s="27" t="s">
        <v>34</v>
      </c>
      <c r="K365" s="27" t="s">
        <v>162</v>
      </c>
    </row>
    <row r="366" spans="1:11" ht="20.25" customHeight="1" x14ac:dyDescent="0.25">
      <c r="A366" s="27" t="s">
        <v>170</v>
      </c>
      <c r="B366" s="27" t="s">
        <v>67</v>
      </c>
      <c r="C366" s="27" t="s">
        <v>2</v>
      </c>
      <c r="D366" s="27" t="s">
        <v>171</v>
      </c>
      <c r="E366" s="28">
        <v>41468</v>
      </c>
      <c r="F366" s="29">
        <v>54188</v>
      </c>
      <c r="G366" s="29">
        <v>18831</v>
      </c>
      <c r="H366" s="27">
        <v>2013</v>
      </c>
      <c r="I366" s="27" t="s">
        <v>36</v>
      </c>
      <c r="J366" s="27" t="s">
        <v>34</v>
      </c>
      <c r="K366" s="27" t="s">
        <v>163</v>
      </c>
    </row>
    <row r="367" spans="1:11" ht="20.25" customHeight="1" x14ac:dyDescent="0.25">
      <c r="A367" s="27" t="s">
        <v>170</v>
      </c>
      <c r="B367" s="27" t="s">
        <v>67</v>
      </c>
      <c r="C367" s="27" t="s">
        <v>2</v>
      </c>
      <c r="D367" s="27" t="s">
        <v>171</v>
      </c>
      <c r="E367" s="28">
        <v>41551</v>
      </c>
      <c r="F367" s="29">
        <v>44186</v>
      </c>
      <c r="G367" s="29">
        <v>15018</v>
      </c>
      <c r="H367" s="27">
        <v>2013</v>
      </c>
      <c r="I367" s="27" t="s">
        <v>38</v>
      </c>
      <c r="J367" s="27" t="s">
        <v>34</v>
      </c>
      <c r="K367" s="27" t="s">
        <v>164</v>
      </c>
    </row>
    <row r="368" spans="1:11" ht="20.25" customHeight="1" x14ac:dyDescent="0.25">
      <c r="A368" s="27" t="s">
        <v>170</v>
      </c>
      <c r="B368" s="27" t="s">
        <v>67</v>
      </c>
      <c r="C368" s="27" t="s">
        <v>2</v>
      </c>
      <c r="D368" s="27" t="s">
        <v>171</v>
      </c>
      <c r="E368" s="28">
        <v>41586</v>
      </c>
      <c r="F368" s="29">
        <v>44361</v>
      </c>
      <c r="G368" s="29">
        <v>19708</v>
      </c>
      <c r="H368" s="27">
        <v>2013</v>
      </c>
      <c r="I368" s="27" t="s">
        <v>40</v>
      </c>
      <c r="J368" s="27" t="s">
        <v>41</v>
      </c>
      <c r="K368" s="27" t="s">
        <v>165</v>
      </c>
    </row>
    <row r="369" spans="1:11" ht="20.25" customHeight="1" x14ac:dyDescent="0.25">
      <c r="A369" s="27" t="s">
        <v>170</v>
      </c>
      <c r="B369" s="27" t="s">
        <v>67</v>
      </c>
      <c r="C369" s="27" t="s">
        <v>2</v>
      </c>
      <c r="D369" s="27" t="s">
        <v>171</v>
      </c>
      <c r="E369" s="28">
        <v>41378</v>
      </c>
      <c r="F369" s="29">
        <v>89126</v>
      </c>
      <c r="G369" s="29">
        <v>16489</v>
      </c>
      <c r="H369" s="27">
        <v>2013</v>
      </c>
      <c r="I369" s="27" t="s">
        <v>43</v>
      </c>
      <c r="J369" s="27" t="s">
        <v>41</v>
      </c>
      <c r="K369" s="27" t="s">
        <v>166</v>
      </c>
    </row>
    <row r="370" spans="1:11" ht="20.25" customHeight="1" x14ac:dyDescent="0.25">
      <c r="A370" s="27" t="s">
        <v>170</v>
      </c>
      <c r="B370" s="27" t="s">
        <v>67</v>
      </c>
      <c r="C370" s="27" t="s">
        <v>2</v>
      </c>
      <c r="D370" s="27" t="s">
        <v>171</v>
      </c>
      <c r="E370" s="28">
        <v>41505</v>
      </c>
      <c r="F370" s="29">
        <v>50294</v>
      </c>
      <c r="G370" s="29">
        <v>12726</v>
      </c>
      <c r="H370" s="27">
        <v>2013</v>
      </c>
      <c r="I370" s="27" t="s">
        <v>45</v>
      </c>
      <c r="J370" s="27" t="s">
        <v>41</v>
      </c>
      <c r="K370" s="27" t="s">
        <v>167</v>
      </c>
    </row>
    <row r="371" spans="1:11" ht="20.25" customHeight="1" x14ac:dyDescent="0.25">
      <c r="A371" s="27" t="s">
        <v>170</v>
      </c>
      <c r="B371" s="27" t="s">
        <v>67</v>
      </c>
      <c r="C371" s="27" t="s">
        <v>2</v>
      </c>
      <c r="D371" s="27" t="s">
        <v>171</v>
      </c>
      <c r="E371" s="28">
        <v>41454</v>
      </c>
      <c r="F371" s="29">
        <v>85667</v>
      </c>
      <c r="G371" s="29">
        <v>13269</v>
      </c>
      <c r="H371" s="27">
        <v>2013</v>
      </c>
      <c r="I371" s="27" t="s">
        <v>47</v>
      </c>
      <c r="J371" s="27" t="s">
        <v>48</v>
      </c>
      <c r="K371" s="27" t="s">
        <v>28</v>
      </c>
    </row>
    <row r="372" spans="1:11" ht="20.25" customHeight="1" x14ac:dyDescent="0.25">
      <c r="A372" s="27" t="s">
        <v>170</v>
      </c>
      <c r="B372" s="27" t="s">
        <v>67</v>
      </c>
      <c r="C372" s="27" t="s">
        <v>2</v>
      </c>
      <c r="D372" s="27" t="s">
        <v>171</v>
      </c>
      <c r="E372" s="28">
        <v>41363</v>
      </c>
      <c r="F372" s="29">
        <v>74326</v>
      </c>
      <c r="G372" s="29">
        <v>16786</v>
      </c>
      <c r="H372" s="27">
        <v>2013</v>
      </c>
      <c r="I372" s="27" t="s">
        <v>50</v>
      </c>
      <c r="J372" s="27" t="s">
        <v>48</v>
      </c>
      <c r="K372" s="27" t="s">
        <v>30</v>
      </c>
    </row>
    <row r="373" spans="1:11" ht="20.25" customHeight="1" x14ac:dyDescent="0.25">
      <c r="A373" s="27" t="s">
        <v>170</v>
      </c>
      <c r="B373" s="27" t="s">
        <v>67</v>
      </c>
      <c r="C373" s="27" t="s">
        <v>2</v>
      </c>
      <c r="D373" s="27" t="s">
        <v>171</v>
      </c>
      <c r="E373" s="28">
        <v>41285</v>
      </c>
      <c r="F373" s="29">
        <v>54956</v>
      </c>
      <c r="G373" s="29">
        <v>11391</v>
      </c>
      <c r="H373" s="27">
        <v>2013</v>
      </c>
      <c r="I373" s="27" t="s">
        <v>52</v>
      </c>
      <c r="J373" s="27" t="s">
        <v>48</v>
      </c>
      <c r="K373" s="27" t="s">
        <v>32</v>
      </c>
    </row>
    <row r="374" spans="1:11" ht="20.25" customHeight="1" x14ac:dyDescent="0.25">
      <c r="A374" s="27" t="s">
        <v>170</v>
      </c>
      <c r="B374" s="27" t="s">
        <v>80</v>
      </c>
      <c r="C374" s="27" t="s">
        <v>2</v>
      </c>
      <c r="D374" s="27" t="s">
        <v>171</v>
      </c>
      <c r="E374" s="28">
        <v>41564</v>
      </c>
      <c r="F374" s="29">
        <v>74830</v>
      </c>
      <c r="G374" s="29">
        <v>13115</v>
      </c>
      <c r="H374" s="27">
        <v>2013</v>
      </c>
      <c r="I374" s="27" t="s">
        <v>26</v>
      </c>
      <c r="J374" s="27" t="s">
        <v>27</v>
      </c>
      <c r="K374" s="27" t="s">
        <v>35</v>
      </c>
    </row>
    <row r="375" spans="1:11" ht="20.25" customHeight="1" x14ac:dyDescent="0.25">
      <c r="A375" s="27" t="s">
        <v>170</v>
      </c>
      <c r="B375" s="27" t="s">
        <v>80</v>
      </c>
      <c r="C375" s="27" t="s">
        <v>2</v>
      </c>
      <c r="D375" s="27" t="s">
        <v>171</v>
      </c>
      <c r="E375" s="28">
        <v>41558</v>
      </c>
      <c r="F375" s="29">
        <v>73390</v>
      </c>
      <c r="G375" s="29">
        <v>19822</v>
      </c>
      <c r="H375" s="27">
        <v>2013</v>
      </c>
      <c r="I375" s="27" t="s">
        <v>29</v>
      </c>
      <c r="J375" s="27" t="s">
        <v>27</v>
      </c>
      <c r="K375" s="27" t="s">
        <v>37</v>
      </c>
    </row>
    <row r="376" spans="1:11" ht="20.25" customHeight="1" x14ac:dyDescent="0.25">
      <c r="A376" s="27" t="s">
        <v>170</v>
      </c>
      <c r="B376" s="27" t="s">
        <v>80</v>
      </c>
      <c r="C376" s="27" t="s">
        <v>2</v>
      </c>
      <c r="D376" s="27" t="s">
        <v>171</v>
      </c>
      <c r="E376" s="28">
        <v>41277</v>
      </c>
      <c r="F376" s="29">
        <v>18410</v>
      </c>
      <c r="G376" s="29">
        <v>12993</v>
      </c>
      <c r="H376" s="27">
        <v>2013</v>
      </c>
      <c r="I376" s="27" t="s">
        <v>31</v>
      </c>
      <c r="J376" s="27" t="s">
        <v>27</v>
      </c>
      <c r="K376" s="27" t="s">
        <v>39</v>
      </c>
    </row>
    <row r="377" spans="1:11" ht="20.25" customHeight="1" x14ac:dyDescent="0.25">
      <c r="A377" s="27" t="s">
        <v>170</v>
      </c>
      <c r="B377" s="27" t="s">
        <v>80</v>
      </c>
      <c r="C377" s="27" t="s">
        <v>2</v>
      </c>
      <c r="D377" s="27" t="s">
        <v>171</v>
      </c>
      <c r="E377" s="28">
        <v>41622</v>
      </c>
      <c r="F377" s="29">
        <v>96755</v>
      </c>
      <c r="G377" s="29">
        <v>15793</v>
      </c>
      <c r="H377" s="27">
        <v>2013</v>
      </c>
      <c r="I377" s="27" t="s">
        <v>33</v>
      </c>
      <c r="J377" s="27" t="s">
        <v>34</v>
      </c>
      <c r="K377" s="27" t="s">
        <v>42</v>
      </c>
    </row>
    <row r="378" spans="1:11" ht="20.25" customHeight="1" x14ac:dyDescent="0.25">
      <c r="A378" s="27" t="s">
        <v>170</v>
      </c>
      <c r="B378" s="27" t="s">
        <v>80</v>
      </c>
      <c r="C378" s="27" t="s">
        <v>2</v>
      </c>
      <c r="D378" s="27" t="s">
        <v>171</v>
      </c>
      <c r="E378" s="28">
        <v>41606</v>
      </c>
      <c r="F378" s="29">
        <v>61466</v>
      </c>
      <c r="G378" s="29">
        <v>17536</v>
      </c>
      <c r="H378" s="27">
        <v>2013</v>
      </c>
      <c r="I378" s="27" t="s">
        <v>36</v>
      </c>
      <c r="J378" s="27" t="s">
        <v>34</v>
      </c>
      <c r="K378" s="27" t="s">
        <v>44</v>
      </c>
    </row>
    <row r="379" spans="1:11" ht="20.25" customHeight="1" x14ac:dyDescent="0.25">
      <c r="A379" s="27" t="s">
        <v>170</v>
      </c>
      <c r="B379" s="27" t="s">
        <v>80</v>
      </c>
      <c r="C379" s="27" t="s">
        <v>2</v>
      </c>
      <c r="D379" s="27" t="s">
        <v>171</v>
      </c>
      <c r="E379" s="28">
        <v>41400</v>
      </c>
      <c r="F379" s="29">
        <v>31549</v>
      </c>
      <c r="G379" s="29">
        <v>17242</v>
      </c>
      <c r="H379" s="27">
        <v>2013</v>
      </c>
      <c r="I379" s="27" t="s">
        <v>38</v>
      </c>
      <c r="J379" s="27" t="s">
        <v>34</v>
      </c>
      <c r="K379" s="27" t="s">
        <v>46</v>
      </c>
    </row>
    <row r="380" spans="1:11" ht="20.25" customHeight="1" x14ac:dyDescent="0.25">
      <c r="A380" s="27" t="s">
        <v>170</v>
      </c>
      <c r="B380" s="27" t="s">
        <v>80</v>
      </c>
      <c r="C380" s="27" t="s">
        <v>2</v>
      </c>
      <c r="D380" s="27" t="s">
        <v>171</v>
      </c>
      <c r="E380" s="28">
        <v>41531</v>
      </c>
      <c r="F380" s="29">
        <v>91166</v>
      </c>
      <c r="G380" s="29">
        <v>13560</v>
      </c>
      <c r="H380" s="27">
        <v>2013</v>
      </c>
      <c r="I380" s="27" t="s">
        <v>40</v>
      </c>
      <c r="J380" s="27" t="s">
        <v>41</v>
      </c>
      <c r="K380" s="27" t="s">
        <v>49</v>
      </c>
    </row>
    <row r="381" spans="1:11" ht="20.25" customHeight="1" x14ac:dyDescent="0.25">
      <c r="A381" s="27" t="s">
        <v>170</v>
      </c>
      <c r="B381" s="27" t="s">
        <v>80</v>
      </c>
      <c r="C381" s="27" t="s">
        <v>2</v>
      </c>
      <c r="D381" s="27" t="s">
        <v>171</v>
      </c>
      <c r="E381" s="28">
        <v>41524</v>
      </c>
      <c r="F381" s="29">
        <v>88071</v>
      </c>
      <c r="G381" s="29">
        <v>14020</v>
      </c>
      <c r="H381" s="27">
        <v>2013</v>
      </c>
      <c r="I381" s="27" t="s">
        <v>43</v>
      </c>
      <c r="J381" s="27" t="s">
        <v>41</v>
      </c>
      <c r="K381" s="27" t="s">
        <v>51</v>
      </c>
    </row>
    <row r="382" spans="1:11" ht="20.25" customHeight="1" x14ac:dyDescent="0.25">
      <c r="A382" s="27" t="s">
        <v>170</v>
      </c>
      <c r="B382" s="27" t="s">
        <v>80</v>
      </c>
      <c r="C382" s="27" t="s">
        <v>2</v>
      </c>
      <c r="D382" s="27" t="s">
        <v>171</v>
      </c>
      <c r="E382" s="28">
        <v>41447</v>
      </c>
      <c r="F382" s="29">
        <v>61771</v>
      </c>
      <c r="G382" s="29">
        <v>17362</v>
      </c>
      <c r="H382" s="27">
        <v>2013</v>
      </c>
      <c r="I382" s="27" t="s">
        <v>45</v>
      </c>
      <c r="J382" s="27" t="s">
        <v>41</v>
      </c>
      <c r="K382" s="27" t="s">
        <v>53</v>
      </c>
    </row>
    <row r="383" spans="1:11" ht="20.25" customHeight="1" x14ac:dyDescent="0.25">
      <c r="A383" s="27" t="s">
        <v>170</v>
      </c>
      <c r="B383" s="27" t="s">
        <v>80</v>
      </c>
      <c r="C383" s="27" t="s">
        <v>2</v>
      </c>
      <c r="D383" s="27" t="s">
        <v>171</v>
      </c>
      <c r="E383" s="28">
        <v>41384</v>
      </c>
      <c r="F383" s="29">
        <v>81784</v>
      </c>
      <c r="G383" s="29">
        <v>13580</v>
      </c>
      <c r="H383" s="27">
        <v>2013</v>
      </c>
      <c r="I383" s="27" t="s">
        <v>47</v>
      </c>
      <c r="J383" s="27" t="s">
        <v>48</v>
      </c>
      <c r="K383" s="27" t="s">
        <v>55</v>
      </c>
    </row>
    <row r="384" spans="1:11" ht="20.25" customHeight="1" x14ac:dyDescent="0.25">
      <c r="A384" s="27" t="s">
        <v>170</v>
      </c>
      <c r="B384" s="27" t="s">
        <v>80</v>
      </c>
      <c r="C384" s="27" t="s">
        <v>2</v>
      </c>
      <c r="D384" s="27" t="s">
        <v>171</v>
      </c>
      <c r="E384" s="28">
        <v>41454</v>
      </c>
      <c r="F384" s="29">
        <v>27993</v>
      </c>
      <c r="G384" s="29">
        <v>19494</v>
      </c>
      <c r="H384" s="27">
        <v>2013</v>
      </c>
      <c r="I384" s="27" t="s">
        <v>50</v>
      </c>
      <c r="J384" s="27" t="s">
        <v>48</v>
      </c>
      <c r="K384" s="27" t="s">
        <v>56</v>
      </c>
    </row>
    <row r="385" spans="1:11" ht="20.25" customHeight="1" x14ac:dyDescent="0.25">
      <c r="A385" s="27" t="s">
        <v>170</v>
      </c>
      <c r="B385" s="27" t="s">
        <v>80</v>
      </c>
      <c r="C385" s="27" t="s">
        <v>2</v>
      </c>
      <c r="D385" s="27" t="s">
        <v>171</v>
      </c>
      <c r="E385" s="28">
        <v>41370</v>
      </c>
      <c r="F385" s="29">
        <v>45878</v>
      </c>
      <c r="G385" s="29">
        <v>15323</v>
      </c>
      <c r="H385" s="27">
        <v>2013</v>
      </c>
      <c r="I385" s="27" t="s">
        <v>52</v>
      </c>
      <c r="J385" s="27" t="s">
        <v>48</v>
      </c>
      <c r="K385" s="27" t="s">
        <v>57</v>
      </c>
    </row>
    <row r="386" spans="1:11" ht="20.25" customHeight="1" x14ac:dyDescent="0.25">
      <c r="A386" s="27" t="s">
        <v>170</v>
      </c>
      <c r="B386" s="27" t="s">
        <v>24</v>
      </c>
      <c r="C386" s="27" t="s">
        <v>2</v>
      </c>
      <c r="D386" s="27" t="s">
        <v>171</v>
      </c>
      <c r="E386" s="28">
        <v>41646</v>
      </c>
      <c r="F386" s="29">
        <v>16425</v>
      </c>
      <c r="G386" s="29">
        <v>13295</v>
      </c>
      <c r="H386" s="27">
        <v>2014</v>
      </c>
      <c r="I386" s="27" t="s">
        <v>26</v>
      </c>
      <c r="J386" s="27" t="s">
        <v>27</v>
      </c>
      <c r="K386" s="27" t="s">
        <v>58</v>
      </c>
    </row>
    <row r="387" spans="1:11" ht="20.25" customHeight="1" x14ac:dyDescent="0.25">
      <c r="A387" s="27" t="s">
        <v>170</v>
      </c>
      <c r="B387" s="27" t="s">
        <v>24</v>
      </c>
      <c r="C387" s="27" t="s">
        <v>2</v>
      </c>
      <c r="D387" s="27" t="s">
        <v>171</v>
      </c>
      <c r="E387" s="28">
        <v>41908</v>
      </c>
      <c r="F387" s="29">
        <v>27832</v>
      </c>
      <c r="G387" s="29">
        <v>16975</v>
      </c>
      <c r="H387" s="27">
        <v>2014</v>
      </c>
      <c r="I387" s="27" t="s">
        <v>29</v>
      </c>
      <c r="J387" s="27" t="s">
        <v>27</v>
      </c>
      <c r="K387" s="27" t="s">
        <v>59</v>
      </c>
    </row>
    <row r="388" spans="1:11" ht="20.25" customHeight="1" x14ac:dyDescent="0.25">
      <c r="A388" s="27" t="s">
        <v>170</v>
      </c>
      <c r="B388" s="27" t="s">
        <v>24</v>
      </c>
      <c r="C388" s="27" t="s">
        <v>2</v>
      </c>
      <c r="D388" s="27" t="s">
        <v>171</v>
      </c>
      <c r="E388" s="28">
        <v>41919</v>
      </c>
      <c r="F388" s="29">
        <v>80073</v>
      </c>
      <c r="G388" s="29">
        <v>18374</v>
      </c>
      <c r="H388" s="27">
        <v>2014</v>
      </c>
      <c r="I388" s="27" t="s">
        <v>31</v>
      </c>
      <c r="J388" s="27" t="s">
        <v>27</v>
      </c>
      <c r="K388" s="27" t="s">
        <v>60</v>
      </c>
    </row>
    <row r="389" spans="1:11" ht="20.25" customHeight="1" x14ac:dyDescent="0.25">
      <c r="A389" s="27" t="s">
        <v>170</v>
      </c>
      <c r="B389" s="27" t="s">
        <v>24</v>
      </c>
      <c r="C389" s="27" t="s">
        <v>2</v>
      </c>
      <c r="D389" s="27" t="s">
        <v>171</v>
      </c>
      <c r="E389" s="28">
        <v>41855</v>
      </c>
      <c r="F389" s="29">
        <v>97319</v>
      </c>
      <c r="G389" s="29">
        <v>18234</v>
      </c>
      <c r="H389" s="27">
        <v>2014</v>
      </c>
      <c r="I389" s="27" t="s">
        <v>33</v>
      </c>
      <c r="J389" s="27" t="s">
        <v>34</v>
      </c>
      <c r="K389" s="27" t="s">
        <v>61</v>
      </c>
    </row>
    <row r="390" spans="1:11" ht="20.25" customHeight="1" x14ac:dyDescent="0.25">
      <c r="A390" s="27" t="s">
        <v>170</v>
      </c>
      <c r="B390" s="27" t="s">
        <v>24</v>
      </c>
      <c r="C390" s="27" t="s">
        <v>2</v>
      </c>
      <c r="D390" s="27" t="s">
        <v>171</v>
      </c>
      <c r="E390" s="28">
        <v>41812</v>
      </c>
      <c r="F390" s="29">
        <v>38277</v>
      </c>
      <c r="G390" s="29">
        <v>14116</v>
      </c>
      <c r="H390" s="27">
        <v>2014</v>
      </c>
      <c r="I390" s="27" t="s">
        <v>36</v>
      </c>
      <c r="J390" s="27" t="s">
        <v>34</v>
      </c>
      <c r="K390" s="27" t="s">
        <v>62</v>
      </c>
    </row>
    <row r="391" spans="1:11" ht="20.25" customHeight="1" x14ac:dyDescent="0.25">
      <c r="A391" s="27" t="s">
        <v>170</v>
      </c>
      <c r="B391" s="27" t="s">
        <v>24</v>
      </c>
      <c r="C391" s="27" t="s">
        <v>2</v>
      </c>
      <c r="D391" s="27" t="s">
        <v>171</v>
      </c>
      <c r="E391" s="28">
        <v>41707</v>
      </c>
      <c r="F391" s="29">
        <v>44723</v>
      </c>
      <c r="G391" s="29">
        <v>16313</v>
      </c>
      <c r="H391" s="27">
        <v>2014</v>
      </c>
      <c r="I391" s="27" t="s">
        <v>38</v>
      </c>
      <c r="J391" s="27" t="s">
        <v>34</v>
      </c>
      <c r="K391" s="27" t="s">
        <v>63</v>
      </c>
    </row>
    <row r="392" spans="1:11" ht="20.25" customHeight="1" x14ac:dyDescent="0.25">
      <c r="A392" s="27" t="s">
        <v>170</v>
      </c>
      <c r="B392" s="27" t="s">
        <v>24</v>
      </c>
      <c r="C392" s="27" t="s">
        <v>2</v>
      </c>
      <c r="D392" s="27" t="s">
        <v>171</v>
      </c>
      <c r="E392" s="28">
        <v>41775</v>
      </c>
      <c r="F392" s="29">
        <v>70630</v>
      </c>
      <c r="G392" s="29">
        <v>11586</v>
      </c>
      <c r="H392" s="27">
        <v>2014</v>
      </c>
      <c r="I392" s="27" t="s">
        <v>40</v>
      </c>
      <c r="J392" s="27" t="s">
        <v>41</v>
      </c>
      <c r="K392" s="27" t="s">
        <v>64</v>
      </c>
    </row>
    <row r="393" spans="1:11" ht="20.25" customHeight="1" x14ac:dyDescent="0.25">
      <c r="A393" s="27" t="s">
        <v>170</v>
      </c>
      <c r="B393" s="27" t="s">
        <v>24</v>
      </c>
      <c r="C393" s="27" t="s">
        <v>2</v>
      </c>
      <c r="D393" s="27" t="s">
        <v>171</v>
      </c>
      <c r="E393" s="28">
        <v>41847</v>
      </c>
      <c r="F393" s="29">
        <v>45727</v>
      </c>
      <c r="G393" s="29">
        <v>13544</v>
      </c>
      <c r="H393" s="27">
        <v>2014</v>
      </c>
      <c r="I393" s="27" t="s">
        <v>43</v>
      </c>
      <c r="J393" s="27" t="s">
        <v>41</v>
      </c>
      <c r="K393" s="27" t="s">
        <v>65</v>
      </c>
    </row>
    <row r="394" spans="1:11" ht="20.25" customHeight="1" x14ac:dyDescent="0.25">
      <c r="A394" s="27" t="s">
        <v>170</v>
      </c>
      <c r="B394" s="27" t="s">
        <v>24</v>
      </c>
      <c r="C394" s="27" t="s">
        <v>2</v>
      </c>
      <c r="D394" s="27" t="s">
        <v>171</v>
      </c>
      <c r="E394" s="28">
        <v>41685</v>
      </c>
      <c r="F394" s="29">
        <v>81486</v>
      </c>
      <c r="G394" s="29">
        <v>12819</v>
      </c>
      <c r="H394" s="27">
        <v>2014</v>
      </c>
      <c r="I394" s="27" t="s">
        <v>45</v>
      </c>
      <c r="J394" s="27" t="s">
        <v>41</v>
      </c>
      <c r="K394" s="27" t="s">
        <v>66</v>
      </c>
    </row>
    <row r="395" spans="1:11" ht="20.25" customHeight="1" x14ac:dyDescent="0.25">
      <c r="A395" s="27" t="s">
        <v>170</v>
      </c>
      <c r="B395" s="27" t="s">
        <v>24</v>
      </c>
      <c r="C395" s="27" t="s">
        <v>2</v>
      </c>
      <c r="D395" s="27" t="s">
        <v>171</v>
      </c>
      <c r="E395" s="28">
        <v>41742</v>
      </c>
      <c r="F395" s="29">
        <v>35158</v>
      </c>
      <c r="G395" s="29">
        <v>11461</v>
      </c>
      <c r="H395" s="27">
        <v>2014</v>
      </c>
      <c r="I395" s="27" t="s">
        <v>47</v>
      </c>
      <c r="J395" s="27" t="s">
        <v>48</v>
      </c>
      <c r="K395" s="27" t="s">
        <v>68</v>
      </c>
    </row>
    <row r="396" spans="1:11" ht="20.25" customHeight="1" x14ac:dyDescent="0.25">
      <c r="A396" s="27" t="s">
        <v>170</v>
      </c>
      <c r="B396" s="27" t="s">
        <v>24</v>
      </c>
      <c r="C396" s="27" t="s">
        <v>2</v>
      </c>
      <c r="D396" s="27" t="s">
        <v>171</v>
      </c>
      <c r="E396" s="28">
        <v>41798</v>
      </c>
      <c r="F396" s="29">
        <v>83262</v>
      </c>
      <c r="G396" s="29">
        <v>11418</v>
      </c>
      <c r="H396" s="27">
        <v>2014</v>
      </c>
      <c r="I396" s="27" t="s">
        <v>50</v>
      </c>
      <c r="J396" s="27" t="s">
        <v>48</v>
      </c>
      <c r="K396" s="27" t="s">
        <v>69</v>
      </c>
    </row>
    <row r="397" spans="1:11" ht="20.25" customHeight="1" x14ac:dyDescent="0.25">
      <c r="A397" s="27" t="s">
        <v>170</v>
      </c>
      <c r="B397" s="27" t="s">
        <v>24</v>
      </c>
      <c r="C397" s="27" t="s">
        <v>2</v>
      </c>
      <c r="D397" s="27" t="s">
        <v>171</v>
      </c>
      <c r="E397" s="28">
        <v>41992</v>
      </c>
      <c r="F397" s="29">
        <v>74283</v>
      </c>
      <c r="G397" s="29">
        <v>13666</v>
      </c>
      <c r="H397" s="27">
        <v>2014</v>
      </c>
      <c r="I397" s="27" t="s">
        <v>52</v>
      </c>
      <c r="J397" s="27" t="s">
        <v>48</v>
      </c>
      <c r="K397" s="27" t="s">
        <v>70</v>
      </c>
    </row>
    <row r="398" spans="1:11" ht="20.25" customHeight="1" x14ac:dyDescent="0.25">
      <c r="A398" s="27" t="s">
        <v>170</v>
      </c>
      <c r="B398" s="27" t="s">
        <v>54</v>
      </c>
      <c r="C398" s="27" t="s">
        <v>2</v>
      </c>
      <c r="D398" s="27" t="s">
        <v>171</v>
      </c>
      <c r="E398" s="28">
        <v>41708</v>
      </c>
      <c r="F398" s="29">
        <v>24805</v>
      </c>
      <c r="G398" s="29">
        <v>16057</v>
      </c>
      <c r="H398" s="27">
        <v>2014</v>
      </c>
      <c r="I398" s="27" t="s">
        <v>26</v>
      </c>
      <c r="J398" s="27" t="s">
        <v>27</v>
      </c>
      <c r="K398" s="27" t="s">
        <v>71</v>
      </c>
    </row>
    <row r="399" spans="1:11" ht="20.25" customHeight="1" x14ac:dyDescent="0.25">
      <c r="A399" s="27" t="s">
        <v>170</v>
      </c>
      <c r="B399" s="27" t="s">
        <v>54</v>
      </c>
      <c r="C399" s="27" t="s">
        <v>2</v>
      </c>
      <c r="D399" s="27" t="s">
        <v>171</v>
      </c>
      <c r="E399" s="28">
        <v>41852</v>
      </c>
      <c r="F399" s="29">
        <v>16556</v>
      </c>
      <c r="G399" s="29">
        <v>13301</v>
      </c>
      <c r="H399" s="27">
        <v>2014</v>
      </c>
      <c r="I399" s="27" t="s">
        <v>29</v>
      </c>
      <c r="J399" s="27" t="s">
        <v>27</v>
      </c>
      <c r="K399" s="27" t="s">
        <v>72</v>
      </c>
    </row>
    <row r="400" spans="1:11" ht="20.25" customHeight="1" x14ac:dyDescent="0.25">
      <c r="A400" s="27" t="s">
        <v>170</v>
      </c>
      <c r="B400" s="27" t="s">
        <v>54</v>
      </c>
      <c r="C400" s="27" t="s">
        <v>2</v>
      </c>
      <c r="D400" s="27" t="s">
        <v>171</v>
      </c>
      <c r="E400" s="28">
        <v>41768</v>
      </c>
      <c r="F400" s="29">
        <v>48638</v>
      </c>
      <c r="G400" s="29">
        <v>10647</v>
      </c>
      <c r="H400" s="27">
        <v>2014</v>
      </c>
      <c r="I400" s="27" t="s">
        <v>31</v>
      </c>
      <c r="J400" s="27" t="s">
        <v>27</v>
      </c>
      <c r="K400" s="27" t="s">
        <v>73</v>
      </c>
    </row>
    <row r="401" spans="1:11" ht="20.25" customHeight="1" x14ac:dyDescent="0.25">
      <c r="A401" s="27" t="s">
        <v>170</v>
      </c>
      <c r="B401" s="27" t="s">
        <v>54</v>
      </c>
      <c r="C401" s="27" t="s">
        <v>2</v>
      </c>
      <c r="D401" s="27" t="s">
        <v>171</v>
      </c>
      <c r="E401" s="28">
        <v>41840</v>
      </c>
      <c r="F401" s="29">
        <v>56001</v>
      </c>
      <c r="G401" s="29">
        <v>17494</v>
      </c>
      <c r="H401" s="27">
        <v>2014</v>
      </c>
      <c r="I401" s="27" t="s">
        <v>33</v>
      </c>
      <c r="J401" s="27" t="s">
        <v>34</v>
      </c>
      <c r="K401" s="27" t="s">
        <v>74</v>
      </c>
    </row>
    <row r="402" spans="1:11" ht="20.25" customHeight="1" x14ac:dyDescent="0.25">
      <c r="A402" s="27" t="s">
        <v>170</v>
      </c>
      <c r="B402" s="27" t="s">
        <v>54</v>
      </c>
      <c r="C402" s="27" t="s">
        <v>2</v>
      </c>
      <c r="D402" s="27" t="s">
        <v>171</v>
      </c>
      <c r="E402" s="28">
        <v>41929</v>
      </c>
      <c r="F402" s="29">
        <v>17127</v>
      </c>
      <c r="G402" s="29">
        <v>15915</v>
      </c>
      <c r="H402" s="27">
        <v>2014</v>
      </c>
      <c r="I402" s="27" t="s">
        <v>36</v>
      </c>
      <c r="J402" s="27" t="s">
        <v>34</v>
      </c>
      <c r="K402" s="27" t="s">
        <v>75</v>
      </c>
    </row>
    <row r="403" spans="1:11" ht="20.25" customHeight="1" x14ac:dyDescent="0.25">
      <c r="A403" s="27" t="s">
        <v>170</v>
      </c>
      <c r="B403" s="27" t="s">
        <v>54</v>
      </c>
      <c r="C403" s="27" t="s">
        <v>2</v>
      </c>
      <c r="D403" s="27" t="s">
        <v>171</v>
      </c>
      <c r="E403" s="28">
        <v>41664</v>
      </c>
      <c r="F403" s="29">
        <v>89436</v>
      </c>
      <c r="G403" s="29">
        <v>11572</v>
      </c>
      <c r="H403" s="27">
        <v>2014</v>
      </c>
      <c r="I403" s="27" t="s">
        <v>38</v>
      </c>
      <c r="J403" s="27" t="s">
        <v>34</v>
      </c>
      <c r="K403" s="27" t="s">
        <v>76</v>
      </c>
    </row>
    <row r="404" spans="1:11" ht="20.25" customHeight="1" x14ac:dyDescent="0.25">
      <c r="A404" s="27" t="s">
        <v>170</v>
      </c>
      <c r="B404" s="27" t="s">
        <v>54</v>
      </c>
      <c r="C404" s="27" t="s">
        <v>2</v>
      </c>
      <c r="D404" s="27" t="s">
        <v>171</v>
      </c>
      <c r="E404" s="28">
        <v>41958</v>
      </c>
      <c r="F404" s="29">
        <v>70047</v>
      </c>
      <c r="G404" s="29">
        <v>10177</v>
      </c>
      <c r="H404" s="27">
        <v>2014</v>
      </c>
      <c r="I404" s="27" t="s">
        <v>40</v>
      </c>
      <c r="J404" s="27" t="s">
        <v>41</v>
      </c>
      <c r="K404" s="27" t="s">
        <v>77</v>
      </c>
    </row>
    <row r="405" spans="1:11" ht="20.25" customHeight="1" x14ac:dyDescent="0.25">
      <c r="A405" s="27" t="s">
        <v>170</v>
      </c>
      <c r="B405" s="27" t="s">
        <v>54</v>
      </c>
      <c r="C405" s="27" t="s">
        <v>2</v>
      </c>
      <c r="D405" s="27" t="s">
        <v>171</v>
      </c>
      <c r="E405" s="28">
        <v>41685</v>
      </c>
      <c r="F405" s="29">
        <v>38602</v>
      </c>
      <c r="G405" s="29">
        <v>10006</v>
      </c>
      <c r="H405" s="27">
        <v>2014</v>
      </c>
      <c r="I405" s="27" t="s">
        <v>43</v>
      </c>
      <c r="J405" s="27" t="s">
        <v>41</v>
      </c>
      <c r="K405" s="27" t="s">
        <v>78</v>
      </c>
    </row>
    <row r="406" spans="1:11" ht="20.25" customHeight="1" x14ac:dyDescent="0.25">
      <c r="A406" s="27" t="s">
        <v>170</v>
      </c>
      <c r="B406" s="27" t="s">
        <v>54</v>
      </c>
      <c r="C406" s="27" t="s">
        <v>2</v>
      </c>
      <c r="D406" s="27" t="s">
        <v>171</v>
      </c>
      <c r="E406" s="28">
        <v>41923</v>
      </c>
      <c r="F406" s="29">
        <v>74865</v>
      </c>
      <c r="G406" s="29">
        <v>13543</v>
      </c>
      <c r="H406" s="27">
        <v>2014</v>
      </c>
      <c r="I406" s="27" t="s">
        <v>45</v>
      </c>
      <c r="J406" s="27" t="s">
        <v>41</v>
      </c>
      <c r="K406" s="27" t="s">
        <v>79</v>
      </c>
    </row>
    <row r="407" spans="1:11" ht="20.25" customHeight="1" x14ac:dyDescent="0.25">
      <c r="A407" s="27" t="s">
        <v>170</v>
      </c>
      <c r="B407" s="27" t="s">
        <v>54</v>
      </c>
      <c r="C407" s="27" t="s">
        <v>2</v>
      </c>
      <c r="D407" s="27" t="s">
        <v>171</v>
      </c>
      <c r="E407" s="28">
        <v>41932</v>
      </c>
      <c r="F407" s="29">
        <v>61380</v>
      </c>
      <c r="G407" s="29">
        <v>18039</v>
      </c>
      <c r="H407" s="27">
        <v>2014</v>
      </c>
      <c r="I407" s="27" t="s">
        <v>47</v>
      </c>
      <c r="J407" s="27" t="s">
        <v>48</v>
      </c>
      <c r="K407" s="27" t="s">
        <v>81</v>
      </c>
    </row>
    <row r="408" spans="1:11" ht="20.25" customHeight="1" x14ac:dyDescent="0.25">
      <c r="A408" s="27" t="s">
        <v>170</v>
      </c>
      <c r="B408" s="27" t="s">
        <v>54</v>
      </c>
      <c r="C408" s="27" t="s">
        <v>2</v>
      </c>
      <c r="D408" s="27" t="s">
        <v>171</v>
      </c>
      <c r="E408" s="28">
        <v>41922</v>
      </c>
      <c r="F408" s="29">
        <v>14784</v>
      </c>
      <c r="G408" s="29">
        <v>19374</v>
      </c>
      <c r="H408" s="27">
        <v>2014</v>
      </c>
      <c r="I408" s="27" t="s">
        <v>50</v>
      </c>
      <c r="J408" s="27" t="s">
        <v>48</v>
      </c>
      <c r="K408" s="27" t="s">
        <v>82</v>
      </c>
    </row>
    <row r="409" spans="1:11" ht="20.25" customHeight="1" x14ac:dyDescent="0.25">
      <c r="A409" s="27" t="s">
        <v>170</v>
      </c>
      <c r="B409" s="27" t="s">
        <v>54</v>
      </c>
      <c r="C409" s="27" t="s">
        <v>2</v>
      </c>
      <c r="D409" s="27" t="s">
        <v>171</v>
      </c>
      <c r="E409" s="28">
        <v>41975</v>
      </c>
      <c r="F409" s="29">
        <v>73862</v>
      </c>
      <c r="G409" s="29">
        <v>10283</v>
      </c>
      <c r="H409" s="27">
        <v>2014</v>
      </c>
      <c r="I409" s="27" t="s">
        <v>52</v>
      </c>
      <c r="J409" s="27" t="s">
        <v>48</v>
      </c>
      <c r="K409" s="27" t="s">
        <v>83</v>
      </c>
    </row>
    <row r="410" spans="1:11" ht="20.25" customHeight="1" x14ac:dyDescent="0.25">
      <c r="A410" s="27" t="s">
        <v>170</v>
      </c>
      <c r="B410" s="27" t="s">
        <v>67</v>
      </c>
      <c r="C410" s="27" t="s">
        <v>2</v>
      </c>
      <c r="D410" s="27" t="s">
        <v>171</v>
      </c>
      <c r="E410" s="28">
        <v>41975</v>
      </c>
      <c r="F410" s="29">
        <v>83315</v>
      </c>
      <c r="G410" s="29">
        <v>12275</v>
      </c>
      <c r="H410" s="27">
        <v>2014</v>
      </c>
      <c r="I410" s="27" t="s">
        <v>26</v>
      </c>
      <c r="J410" s="27" t="s">
        <v>27</v>
      </c>
      <c r="K410" s="27" t="s">
        <v>84</v>
      </c>
    </row>
    <row r="411" spans="1:11" ht="20.25" customHeight="1" x14ac:dyDescent="0.25">
      <c r="A411" s="27" t="s">
        <v>170</v>
      </c>
      <c r="B411" s="27" t="s">
        <v>67</v>
      </c>
      <c r="C411" s="27" t="s">
        <v>2</v>
      </c>
      <c r="D411" s="27" t="s">
        <v>171</v>
      </c>
      <c r="E411" s="28">
        <v>41975</v>
      </c>
      <c r="F411" s="29">
        <v>68404</v>
      </c>
      <c r="G411" s="29">
        <v>18282</v>
      </c>
      <c r="H411" s="27">
        <v>2014</v>
      </c>
      <c r="I411" s="27" t="s">
        <v>29</v>
      </c>
      <c r="J411" s="27" t="s">
        <v>27</v>
      </c>
      <c r="K411" s="27" t="s">
        <v>85</v>
      </c>
    </row>
    <row r="412" spans="1:11" ht="20.25" customHeight="1" x14ac:dyDescent="0.25">
      <c r="A412" s="27" t="s">
        <v>170</v>
      </c>
      <c r="B412" s="27" t="s">
        <v>67</v>
      </c>
      <c r="C412" s="27" t="s">
        <v>2</v>
      </c>
      <c r="D412" s="27" t="s">
        <v>171</v>
      </c>
      <c r="E412" s="28">
        <v>41975</v>
      </c>
      <c r="F412" s="29">
        <v>90217</v>
      </c>
      <c r="G412" s="29">
        <v>15197</v>
      </c>
      <c r="H412" s="27">
        <v>2014</v>
      </c>
      <c r="I412" s="27" t="s">
        <v>31</v>
      </c>
      <c r="J412" s="27" t="s">
        <v>27</v>
      </c>
      <c r="K412" s="27" t="s">
        <v>86</v>
      </c>
    </row>
    <row r="413" spans="1:11" ht="20.25" customHeight="1" x14ac:dyDescent="0.25">
      <c r="A413" s="27" t="s">
        <v>170</v>
      </c>
      <c r="B413" s="27" t="s">
        <v>67</v>
      </c>
      <c r="C413" s="27" t="s">
        <v>2</v>
      </c>
      <c r="D413" s="27" t="s">
        <v>171</v>
      </c>
      <c r="E413" s="28">
        <v>41975</v>
      </c>
      <c r="F413" s="29">
        <v>90547</v>
      </c>
      <c r="G413" s="29">
        <v>11895</v>
      </c>
      <c r="H413" s="27">
        <v>2014</v>
      </c>
      <c r="I413" s="27" t="s">
        <v>33</v>
      </c>
      <c r="J413" s="27" t="s">
        <v>34</v>
      </c>
      <c r="K413" s="27" t="s">
        <v>87</v>
      </c>
    </row>
    <row r="414" spans="1:11" ht="20.25" customHeight="1" x14ac:dyDescent="0.25">
      <c r="A414" s="27" t="s">
        <v>170</v>
      </c>
      <c r="B414" s="27" t="s">
        <v>67</v>
      </c>
      <c r="C414" s="27" t="s">
        <v>2</v>
      </c>
      <c r="D414" s="27" t="s">
        <v>171</v>
      </c>
      <c r="E414" s="28">
        <v>41975</v>
      </c>
      <c r="F414" s="29">
        <v>14692</v>
      </c>
      <c r="G414" s="29">
        <v>12681</v>
      </c>
      <c r="H414" s="27">
        <v>2014</v>
      </c>
      <c r="I414" s="27" t="s">
        <v>36</v>
      </c>
      <c r="J414" s="27" t="s">
        <v>34</v>
      </c>
      <c r="K414" s="27" t="s">
        <v>88</v>
      </c>
    </row>
    <row r="415" spans="1:11" ht="20.25" customHeight="1" x14ac:dyDescent="0.25">
      <c r="A415" s="27" t="s">
        <v>170</v>
      </c>
      <c r="B415" s="27" t="s">
        <v>67</v>
      </c>
      <c r="C415" s="27" t="s">
        <v>2</v>
      </c>
      <c r="D415" s="27" t="s">
        <v>171</v>
      </c>
      <c r="E415" s="28">
        <v>41975</v>
      </c>
      <c r="F415" s="29">
        <v>49657</v>
      </c>
      <c r="G415" s="29">
        <v>19214</v>
      </c>
      <c r="H415" s="27">
        <v>2014</v>
      </c>
      <c r="I415" s="27" t="s">
        <v>38</v>
      </c>
      <c r="J415" s="27" t="s">
        <v>34</v>
      </c>
      <c r="K415" s="27" t="s">
        <v>89</v>
      </c>
    </row>
    <row r="416" spans="1:11" ht="20.25" customHeight="1" x14ac:dyDescent="0.25">
      <c r="A416" s="27" t="s">
        <v>170</v>
      </c>
      <c r="B416" s="27" t="s">
        <v>67</v>
      </c>
      <c r="C416" s="27" t="s">
        <v>2</v>
      </c>
      <c r="D416" s="27" t="s">
        <v>171</v>
      </c>
      <c r="E416" s="28">
        <v>41975</v>
      </c>
      <c r="F416" s="29">
        <v>33571</v>
      </c>
      <c r="G416" s="29">
        <v>14625</v>
      </c>
      <c r="H416" s="27">
        <v>2014</v>
      </c>
      <c r="I416" s="27" t="s">
        <v>40</v>
      </c>
      <c r="J416" s="27" t="s">
        <v>41</v>
      </c>
      <c r="K416" s="27" t="s">
        <v>90</v>
      </c>
    </row>
    <row r="417" spans="1:11" ht="20.25" customHeight="1" x14ac:dyDescent="0.25">
      <c r="A417" s="27" t="s">
        <v>170</v>
      </c>
      <c r="B417" s="27" t="s">
        <v>67</v>
      </c>
      <c r="C417" s="27" t="s">
        <v>2</v>
      </c>
      <c r="D417" s="27" t="s">
        <v>171</v>
      </c>
      <c r="E417" s="28">
        <v>41975</v>
      </c>
      <c r="F417" s="29">
        <v>49617</v>
      </c>
      <c r="G417" s="29">
        <v>10726</v>
      </c>
      <c r="H417" s="27">
        <v>2014</v>
      </c>
      <c r="I417" s="27" t="s">
        <v>43</v>
      </c>
      <c r="J417" s="27" t="s">
        <v>41</v>
      </c>
      <c r="K417" s="27" t="s">
        <v>91</v>
      </c>
    </row>
    <row r="418" spans="1:11" ht="20.25" customHeight="1" x14ac:dyDescent="0.25">
      <c r="A418" s="27" t="s">
        <v>170</v>
      </c>
      <c r="B418" s="27" t="s">
        <v>67</v>
      </c>
      <c r="C418" s="27" t="s">
        <v>2</v>
      </c>
      <c r="D418" s="27" t="s">
        <v>171</v>
      </c>
      <c r="E418" s="28">
        <v>41975</v>
      </c>
      <c r="F418" s="29">
        <v>62480</v>
      </c>
      <c r="G418" s="29">
        <v>18293</v>
      </c>
      <c r="H418" s="27">
        <v>2014</v>
      </c>
      <c r="I418" s="27" t="s">
        <v>45</v>
      </c>
      <c r="J418" s="27" t="s">
        <v>41</v>
      </c>
      <c r="K418" s="27" t="s">
        <v>92</v>
      </c>
    </row>
    <row r="419" spans="1:11" ht="20.25" customHeight="1" x14ac:dyDescent="0.25">
      <c r="A419" s="27" t="s">
        <v>170</v>
      </c>
      <c r="B419" s="27" t="s">
        <v>67</v>
      </c>
      <c r="C419" s="27" t="s">
        <v>2</v>
      </c>
      <c r="D419" s="27" t="s">
        <v>171</v>
      </c>
      <c r="E419" s="28">
        <v>41975</v>
      </c>
      <c r="F419" s="29">
        <v>47736</v>
      </c>
      <c r="G419" s="29">
        <v>14208</v>
      </c>
      <c r="H419" s="27">
        <v>2014</v>
      </c>
      <c r="I419" s="27" t="s">
        <v>47</v>
      </c>
      <c r="J419" s="27" t="s">
        <v>48</v>
      </c>
      <c r="K419" s="27" t="s">
        <v>93</v>
      </c>
    </row>
    <row r="420" spans="1:11" ht="20.25" customHeight="1" x14ac:dyDescent="0.25">
      <c r="A420" s="27" t="s">
        <v>170</v>
      </c>
      <c r="B420" s="27" t="s">
        <v>67</v>
      </c>
      <c r="C420" s="27" t="s">
        <v>2</v>
      </c>
      <c r="D420" s="27" t="s">
        <v>171</v>
      </c>
      <c r="E420" s="28">
        <v>41975</v>
      </c>
      <c r="F420" s="29">
        <v>77558</v>
      </c>
      <c r="G420" s="29">
        <v>12575</v>
      </c>
      <c r="H420" s="27">
        <v>2014</v>
      </c>
      <c r="I420" s="27" t="s">
        <v>50</v>
      </c>
      <c r="J420" s="27" t="s">
        <v>48</v>
      </c>
      <c r="K420" s="27" t="s">
        <v>94</v>
      </c>
    </row>
    <row r="421" spans="1:11" ht="20.25" customHeight="1" x14ac:dyDescent="0.25">
      <c r="A421" s="27" t="s">
        <v>170</v>
      </c>
      <c r="B421" s="27" t="s">
        <v>67</v>
      </c>
      <c r="C421" s="27" t="s">
        <v>2</v>
      </c>
      <c r="D421" s="27" t="s">
        <v>171</v>
      </c>
      <c r="E421" s="28">
        <v>41813</v>
      </c>
      <c r="F421" s="29">
        <v>55463</v>
      </c>
      <c r="G421" s="29">
        <v>14666</v>
      </c>
      <c r="H421" s="27">
        <v>2014</v>
      </c>
      <c r="I421" s="27" t="s">
        <v>52</v>
      </c>
      <c r="J421" s="27" t="s">
        <v>48</v>
      </c>
      <c r="K421" s="27" t="s">
        <v>95</v>
      </c>
    </row>
    <row r="422" spans="1:11" ht="20.25" customHeight="1" x14ac:dyDescent="0.25">
      <c r="A422" s="27" t="s">
        <v>170</v>
      </c>
      <c r="B422" s="27" t="s">
        <v>80</v>
      </c>
      <c r="C422" s="27" t="s">
        <v>2</v>
      </c>
      <c r="D422" s="27" t="s">
        <v>171</v>
      </c>
      <c r="E422" s="28">
        <v>41813</v>
      </c>
      <c r="F422" s="29">
        <v>94980</v>
      </c>
      <c r="G422" s="29">
        <v>13651</v>
      </c>
      <c r="H422" s="27">
        <v>2014</v>
      </c>
      <c r="I422" s="27" t="s">
        <v>26</v>
      </c>
      <c r="J422" s="27" t="s">
        <v>27</v>
      </c>
      <c r="K422" s="27" t="s">
        <v>96</v>
      </c>
    </row>
    <row r="423" spans="1:11" ht="20.25" customHeight="1" x14ac:dyDescent="0.25">
      <c r="A423" s="27" t="s">
        <v>170</v>
      </c>
      <c r="B423" s="27" t="s">
        <v>80</v>
      </c>
      <c r="C423" s="27" t="s">
        <v>2</v>
      </c>
      <c r="D423" s="27" t="s">
        <v>171</v>
      </c>
      <c r="E423" s="28">
        <v>41813</v>
      </c>
      <c r="F423" s="29">
        <v>10209</v>
      </c>
      <c r="G423" s="29">
        <v>14250</v>
      </c>
      <c r="H423" s="27">
        <v>2014</v>
      </c>
      <c r="I423" s="27" t="s">
        <v>29</v>
      </c>
      <c r="J423" s="27" t="s">
        <v>27</v>
      </c>
      <c r="K423" s="27" t="s">
        <v>97</v>
      </c>
    </row>
    <row r="424" spans="1:11" ht="20.25" customHeight="1" x14ac:dyDescent="0.25">
      <c r="A424" s="27" t="s">
        <v>170</v>
      </c>
      <c r="B424" s="27" t="s">
        <v>80</v>
      </c>
      <c r="C424" s="27" t="s">
        <v>2</v>
      </c>
      <c r="D424" s="27" t="s">
        <v>171</v>
      </c>
      <c r="E424" s="28">
        <v>41813</v>
      </c>
      <c r="F424" s="29">
        <v>53109</v>
      </c>
      <c r="G424" s="29">
        <v>17186</v>
      </c>
      <c r="H424" s="27">
        <v>2014</v>
      </c>
      <c r="I424" s="27" t="s">
        <v>31</v>
      </c>
      <c r="J424" s="27" t="s">
        <v>27</v>
      </c>
      <c r="K424" s="27" t="s">
        <v>98</v>
      </c>
    </row>
    <row r="425" spans="1:11" ht="20.25" customHeight="1" x14ac:dyDescent="0.25">
      <c r="A425" s="27" t="s">
        <v>170</v>
      </c>
      <c r="B425" s="27" t="s">
        <v>80</v>
      </c>
      <c r="C425" s="27" t="s">
        <v>2</v>
      </c>
      <c r="D425" s="27" t="s">
        <v>171</v>
      </c>
      <c r="E425" s="28">
        <v>41813</v>
      </c>
      <c r="F425" s="29">
        <v>83776</v>
      </c>
      <c r="G425" s="29">
        <v>17982</v>
      </c>
      <c r="H425" s="27">
        <v>2014</v>
      </c>
      <c r="I425" s="27" t="s">
        <v>33</v>
      </c>
      <c r="J425" s="27" t="s">
        <v>34</v>
      </c>
      <c r="K425" s="27" t="s">
        <v>99</v>
      </c>
    </row>
    <row r="426" spans="1:11" ht="20.25" customHeight="1" x14ac:dyDescent="0.25">
      <c r="A426" s="27" t="s">
        <v>170</v>
      </c>
      <c r="B426" s="27" t="s">
        <v>80</v>
      </c>
      <c r="C426" s="27" t="s">
        <v>2</v>
      </c>
      <c r="D426" s="27" t="s">
        <v>171</v>
      </c>
      <c r="E426" s="28">
        <v>41813</v>
      </c>
      <c r="F426" s="29">
        <v>30296</v>
      </c>
      <c r="G426" s="29">
        <v>19374</v>
      </c>
      <c r="H426" s="27">
        <v>2014</v>
      </c>
      <c r="I426" s="27" t="s">
        <v>36</v>
      </c>
      <c r="J426" s="27" t="s">
        <v>34</v>
      </c>
      <c r="K426" s="27" t="s">
        <v>100</v>
      </c>
    </row>
    <row r="427" spans="1:11" ht="20.25" customHeight="1" x14ac:dyDescent="0.25">
      <c r="A427" s="27" t="s">
        <v>170</v>
      </c>
      <c r="B427" s="27" t="s">
        <v>80</v>
      </c>
      <c r="C427" s="27" t="s">
        <v>2</v>
      </c>
      <c r="D427" s="27" t="s">
        <v>171</v>
      </c>
      <c r="E427" s="28">
        <v>41813</v>
      </c>
      <c r="F427" s="29">
        <v>99878</v>
      </c>
      <c r="G427" s="29">
        <v>12500</v>
      </c>
      <c r="H427" s="27">
        <v>2014</v>
      </c>
      <c r="I427" s="27" t="s">
        <v>38</v>
      </c>
      <c r="J427" s="27" t="s">
        <v>34</v>
      </c>
      <c r="K427" s="27" t="s">
        <v>101</v>
      </c>
    </row>
    <row r="428" spans="1:11" ht="20.25" customHeight="1" x14ac:dyDescent="0.25">
      <c r="A428" s="27" t="s">
        <v>170</v>
      </c>
      <c r="B428" s="27" t="s">
        <v>80</v>
      </c>
      <c r="C428" s="27" t="s">
        <v>2</v>
      </c>
      <c r="D428" s="27" t="s">
        <v>171</v>
      </c>
      <c r="E428" s="28">
        <v>41993</v>
      </c>
      <c r="F428" s="29">
        <v>85777</v>
      </c>
      <c r="G428" s="29">
        <v>14890</v>
      </c>
      <c r="H428" s="27">
        <v>2014</v>
      </c>
      <c r="I428" s="27" t="s">
        <v>40</v>
      </c>
      <c r="J428" s="27" t="s">
        <v>41</v>
      </c>
      <c r="K428" s="27" t="s">
        <v>102</v>
      </c>
    </row>
    <row r="429" spans="1:11" ht="20.25" customHeight="1" x14ac:dyDescent="0.25">
      <c r="A429" s="27" t="s">
        <v>170</v>
      </c>
      <c r="B429" s="27" t="s">
        <v>80</v>
      </c>
      <c r="C429" s="27" t="s">
        <v>2</v>
      </c>
      <c r="D429" s="27" t="s">
        <v>171</v>
      </c>
      <c r="E429" s="28">
        <v>41993</v>
      </c>
      <c r="F429" s="29">
        <v>42990</v>
      </c>
      <c r="G429" s="29">
        <v>14908</v>
      </c>
      <c r="H429" s="27">
        <v>2014</v>
      </c>
      <c r="I429" s="27" t="s">
        <v>43</v>
      </c>
      <c r="J429" s="27" t="s">
        <v>41</v>
      </c>
      <c r="K429" s="27" t="s">
        <v>103</v>
      </c>
    </row>
    <row r="430" spans="1:11" ht="20.25" customHeight="1" x14ac:dyDescent="0.25">
      <c r="A430" s="27" t="s">
        <v>170</v>
      </c>
      <c r="B430" s="27" t="s">
        <v>80</v>
      </c>
      <c r="C430" s="27" t="s">
        <v>2</v>
      </c>
      <c r="D430" s="27" t="s">
        <v>171</v>
      </c>
      <c r="E430" s="28">
        <v>41994</v>
      </c>
      <c r="F430" s="29">
        <v>31951</v>
      </c>
      <c r="G430" s="29">
        <v>18079</v>
      </c>
      <c r="H430" s="27">
        <v>2014</v>
      </c>
      <c r="I430" s="27" t="s">
        <v>45</v>
      </c>
      <c r="J430" s="27" t="s">
        <v>41</v>
      </c>
      <c r="K430" s="27" t="s">
        <v>104</v>
      </c>
    </row>
    <row r="431" spans="1:11" ht="20.25" customHeight="1" x14ac:dyDescent="0.25">
      <c r="A431" s="27" t="s">
        <v>170</v>
      </c>
      <c r="B431" s="27" t="s">
        <v>80</v>
      </c>
      <c r="C431" s="27" t="s">
        <v>2</v>
      </c>
      <c r="D431" s="27" t="s">
        <v>171</v>
      </c>
      <c r="E431" s="28">
        <v>41965</v>
      </c>
      <c r="F431" s="29">
        <v>52980</v>
      </c>
      <c r="G431" s="29">
        <v>10374</v>
      </c>
      <c r="H431" s="27">
        <v>2014</v>
      </c>
      <c r="I431" s="27" t="s">
        <v>47</v>
      </c>
      <c r="J431" s="27" t="s">
        <v>48</v>
      </c>
      <c r="K431" s="27" t="s">
        <v>105</v>
      </c>
    </row>
    <row r="432" spans="1:11" ht="20.25" customHeight="1" x14ac:dyDescent="0.25">
      <c r="A432" s="27" t="s">
        <v>170</v>
      </c>
      <c r="B432" s="27" t="s">
        <v>80</v>
      </c>
      <c r="C432" s="27" t="s">
        <v>2</v>
      </c>
      <c r="D432" s="27" t="s">
        <v>171</v>
      </c>
      <c r="E432" s="28">
        <v>42003</v>
      </c>
      <c r="F432" s="29">
        <v>32784</v>
      </c>
      <c r="G432" s="29">
        <v>19724</v>
      </c>
      <c r="H432" s="27">
        <v>2014</v>
      </c>
      <c r="I432" s="27" t="s">
        <v>50</v>
      </c>
      <c r="J432" s="27" t="s">
        <v>48</v>
      </c>
      <c r="K432" s="27" t="s">
        <v>106</v>
      </c>
    </row>
    <row r="433" spans="1:11" ht="20.25" customHeight="1" x14ac:dyDescent="0.25">
      <c r="A433" s="27" t="s">
        <v>170</v>
      </c>
      <c r="B433" s="27" t="s">
        <v>80</v>
      </c>
      <c r="C433" s="27" t="s">
        <v>2</v>
      </c>
      <c r="D433" s="27" t="s">
        <v>171</v>
      </c>
      <c r="E433" s="28">
        <v>41888</v>
      </c>
      <c r="F433" s="29">
        <v>87871</v>
      </c>
      <c r="G433" s="29">
        <v>19764</v>
      </c>
      <c r="H433" s="27">
        <v>2014</v>
      </c>
      <c r="I433" s="27" t="s">
        <v>52</v>
      </c>
      <c r="J433" s="27" t="s">
        <v>48</v>
      </c>
      <c r="K433" s="27" t="s">
        <v>107</v>
      </c>
    </row>
    <row r="434" spans="1:11" ht="20.25" customHeight="1" x14ac:dyDescent="0.25">
      <c r="A434" s="27" t="s">
        <v>172</v>
      </c>
      <c r="B434" s="27" t="s">
        <v>24</v>
      </c>
      <c r="C434" s="27" t="s">
        <v>3</v>
      </c>
      <c r="D434" s="27" t="s">
        <v>173</v>
      </c>
      <c r="E434" s="28">
        <v>40977</v>
      </c>
      <c r="F434" s="29">
        <v>44719</v>
      </c>
      <c r="G434" s="29">
        <v>15139</v>
      </c>
      <c r="H434" s="27">
        <v>2012</v>
      </c>
      <c r="I434" s="27" t="s">
        <v>26</v>
      </c>
      <c r="J434" s="27" t="s">
        <v>27</v>
      </c>
      <c r="K434" s="27" t="s">
        <v>108</v>
      </c>
    </row>
    <row r="435" spans="1:11" ht="20.25" customHeight="1" x14ac:dyDescent="0.25">
      <c r="A435" s="27" t="s">
        <v>172</v>
      </c>
      <c r="B435" s="27" t="s">
        <v>24</v>
      </c>
      <c r="C435" s="27" t="s">
        <v>3</v>
      </c>
      <c r="D435" s="27" t="s">
        <v>173</v>
      </c>
      <c r="E435" s="28">
        <v>41180</v>
      </c>
      <c r="F435" s="29">
        <v>25249</v>
      </c>
      <c r="G435" s="29">
        <v>15920</v>
      </c>
      <c r="H435" s="27">
        <v>2012</v>
      </c>
      <c r="I435" s="27" t="s">
        <v>29</v>
      </c>
      <c r="J435" s="27" t="s">
        <v>27</v>
      </c>
      <c r="K435" s="27" t="s">
        <v>109</v>
      </c>
    </row>
    <row r="436" spans="1:11" ht="20.25" customHeight="1" x14ac:dyDescent="0.25">
      <c r="A436" s="27" t="s">
        <v>172</v>
      </c>
      <c r="B436" s="27" t="s">
        <v>24</v>
      </c>
      <c r="C436" s="27" t="s">
        <v>3</v>
      </c>
      <c r="D436" s="27" t="s">
        <v>173</v>
      </c>
      <c r="E436" s="28">
        <v>41186</v>
      </c>
      <c r="F436" s="29">
        <v>86706</v>
      </c>
      <c r="G436" s="29">
        <v>16949</v>
      </c>
      <c r="H436" s="27">
        <v>2012</v>
      </c>
      <c r="I436" s="27" t="s">
        <v>31</v>
      </c>
      <c r="J436" s="27" t="s">
        <v>27</v>
      </c>
      <c r="K436" s="27" t="s">
        <v>110</v>
      </c>
    </row>
    <row r="437" spans="1:11" ht="20.25" customHeight="1" x14ac:dyDescent="0.25">
      <c r="A437" s="27" t="s">
        <v>172</v>
      </c>
      <c r="B437" s="27" t="s">
        <v>24</v>
      </c>
      <c r="C437" s="27" t="s">
        <v>3</v>
      </c>
      <c r="D437" s="27" t="s">
        <v>173</v>
      </c>
      <c r="E437" s="28">
        <v>40955</v>
      </c>
      <c r="F437" s="29">
        <v>57670</v>
      </c>
      <c r="G437" s="29">
        <v>13649</v>
      </c>
      <c r="H437" s="27">
        <v>2012</v>
      </c>
      <c r="I437" s="27" t="s">
        <v>33</v>
      </c>
      <c r="J437" s="27" t="s">
        <v>34</v>
      </c>
      <c r="K437" s="27" t="s">
        <v>111</v>
      </c>
    </row>
    <row r="438" spans="1:11" ht="20.25" customHeight="1" x14ac:dyDescent="0.25">
      <c r="A438" s="27" t="s">
        <v>172</v>
      </c>
      <c r="B438" s="27" t="s">
        <v>24</v>
      </c>
      <c r="C438" s="27" t="s">
        <v>3</v>
      </c>
      <c r="D438" s="27" t="s">
        <v>173</v>
      </c>
      <c r="E438" s="28">
        <v>41045</v>
      </c>
      <c r="F438" s="29">
        <v>17405</v>
      </c>
      <c r="G438" s="29">
        <v>12077</v>
      </c>
      <c r="H438" s="27">
        <v>2012</v>
      </c>
      <c r="I438" s="27" t="s">
        <v>36</v>
      </c>
      <c r="J438" s="27" t="s">
        <v>34</v>
      </c>
      <c r="K438" s="27" t="s">
        <v>112</v>
      </c>
    </row>
    <row r="439" spans="1:11" ht="20.25" customHeight="1" x14ac:dyDescent="0.25">
      <c r="A439" s="27" t="s">
        <v>172</v>
      </c>
      <c r="B439" s="27" t="s">
        <v>24</v>
      </c>
      <c r="C439" s="27" t="s">
        <v>3</v>
      </c>
      <c r="D439" s="27" t="s">
        <v>173</v>
      </c>
      <c r="E439" s="28">
        <v>41241</v>
      </c>
      <c r="F439" s="29">
        <v>71664</v>
      </c>
      <c r="G439" s="29">
        <v>14334</v>
      </c>
      <c r="H439" s="27">
        <v>2012</v>
      </c>
      <c r="I439" s="27" t="s">
        <v>38</v>
      </c>
      <c r="J439" s="27" t="s">
        <v>34</v>
      </c>
      <c r="K439" s="27" t="s">
        <v>113</v>
      </c>
    </row>
    <row r="440" spans="1:11" ht="20.25" customHeight="1" x14ac:dyDescent="0.25">
      <c r="A440" s="27" t="s">
        <v>172</v>
      </c>
      <c r="B440" s="27" t="s">
        <v>24</v>
      </c>
      <c r="C440" s="27" t="s">
        <v>3</v>
      </c>
      <c r="D440" s="27" t="s">
        <v>173</v>
      </c>
      <c r="E440" s="28">
        <v>40940</v>
      </c>
      <c r="F440" s="29">
        <v>71644</v>
      </c>
      <c r="G440" s="29">
        <v>11370</v>
      </c>
      <c r="H440" s="27">
        <v>2012</v>
      </c>
      <c r="I440" s="27" t="s">
        <v>40</v>
      </c>
      <c r="J440" s="27" t="s">
        <v>41</v>
      </c>
      <c r="K440" s="27" t="s">
        <v>114</v>
      </c>
    </row>
    <row r="441" spans="1:11" ht="20.25" customHeight="1" x14ac:dyDescent="0.25">
      <c r="A441" s="27" t="s">
        <v>172</v>
      </c>
      <c r="B441" s="27" t="s">
        <v>24</v>
      </c>
      <c r="C441" s="27" t="s">
        <v>3</v>
      </c>
      <c r="D441" s="27" t="s">
        <v>173</v>
      </c>
      <c r="E441" s="28">
        <v>40954</v>
      </c>
      <c r="F441" s="29">
        <v>20166</v>
      </c>
      <c r="G441" s="29">
        <v>16239</v>
      </c>
      <c r="H441" s="27">
        <v>2012</v>
      </c>
      <c r="I441" s="27" t="s">
        <v>43</v>
      </c>
      <c r="J441" s="27" t="s">
        <v>41</v>
      </c>
      <c r="K441" s="27" t="s">
        <v>115</v>
      </c>
    </row>
    <row r="442" spans="1:11" ht="20.25" customHeight="1" x14ac:dyDescent="0.25">
      <c r="A442" s="27" t="s">
        <v>172</v>
      </c>
      <c r="B442" s="27" t="s">
        <v>24</v>
      </c>
      <c r="C442" s="27" t="s">
        <v>3</v>
      </c>
      <c r="D442" s="27" t="s">
        <v>173</v>
      </c>
      <c r="E442" s="28">
        <v>41257</v>
      </c>
      <c r="F442" s="29">
        <v>99101</v>
      </c>
      <c r="G442" s="29">
        <v>11736</v>
      </c>
      <c r="H442" s="27">
        <v>2012</v>
      </c>
      <c r="I442" s="27" t="s">
        <v>45</v>
      </c>
      <c r="J442" s="27" t="s">
        <v>41</v>
      </c>
      <c r="K442" s="27" t="s">
        <v>116</v>
      </c>
    </row>
    <row r="443" spans="1:11" ht="20.25" customHeight="1" x14ac:dyDescent="0.25">
      <c r="A443" s="27" t="s">
        <v>172</v>
      </c>
      <c r="B443" s="27" t="s">
        <v>24</v>
      </c>
      <c r="C443" s="27" t="s">
        <v>3</v>
      </c>
      <c r="D443" s="27" t="s">
        <v>173</v>
      </c>
      <c r="E443" s="28">
        <v>41082</v>
      </c>
      <c r="F443" s="29">
        <v>24921</v>
      </c>
      <c r="G443" s="29">
        <v>12013</v>
      </c>
      <c r="H443" s="27">
        <v>2012</v>
      </c>
      <c r="I443" s="27" t="s">
        <v>47</v>
      </c>
      <c r="J443" s="27" t="s">
        <v>48</v>
      </c>
      <c r="K443" s="27" t="s">
        <v>117</v>
      </c>
    </row>
    <row r="444" spans="1:11" ht="20.25" customHeight="1" x14ac:dyDescent="0.25">
      <c r="A444" s="27" t="s">
        <v>172</v>
      </c>
      <c r="B444" s="27" t="s">
        <v>24</v>
      </c>
      <c r="C444" s="27" t="s">
        <v>3</v>
      </c>
      <c r="D444" s="27" t="s">
        <v>173</v>
      </c>
      <c r="E444" s="28">
        <v>41005</v>
      </c>
      <c r="F444" s="29">
        <v>46740</v>
      </c>
      <c r="G444" s="29">
        <v>19115</v>
      </c>
      <c r="H444" s="27">
        <v>2012</v>
      </c>
      <c r="I444" s="27" t="s">
        <v>50</v>
      </c>
      <c r="J444" s="27" t="s">
        <v>48</v>
      </c>
      <c r="K444" s="27" t="s">
        <v>118</v>
      </c>
    </row>
    <row r="445" spans="1:11" ht="20.25" customHeight="1" x14ac:dyDescent="0.25">
      <c r="A445" s="27" t="s">
        <v>172</v>
      </c>
      <c r="B445" s="27" t="s">
        <v>24</v>
      </c>
      <c r="C445" s="27" t="s">
        <v>3</v>
      </c>
      <c r="D445" s="27" t="s">
        <v>173</v>
      </c>
      <c r="E445" s="28">
        <v>41005</v>
      </c>
      <c r="F445" s="29">
        <v>57570</v>
      </c>
      <c r="G445" s="29">
        <v>10927</v>
      </c>
      <c r="H445" s="27">
        <v>2012</v>
      </c>
      <c r="I445" s="27" t="s">
        <v>52</v>
      </c>
      <c r="J445" s="27" t="s">
        <v>48</v>
      </c>
      <c r="K445" s="27" t="s">
        <v>119</v>
      </c>
    </row>
    <row r="446" spans="1:11" ht="20.25" customHeight="1" x14ac:dyDescent="0.25">
      <c r="A446" s="27" t="s">
        <v>172</v>
      </c>
      <c r="B446" s="27" t="s">
        <v>54</v>
      </c>
      <c r="C446" s="27" t="s">
        <v>3</v>
      </c>
      <c r="D446" s="27" t="s">
        <v>173</v>
      </c>
      <c r="E446" s="28">
        <v>41241</v>
      </c>
      <c r="F446" s="29">
        <v>24997</v>
      </c>
      <c r="G446" s="29">
        <v>10940</v>
      </c>
      <c r="H446" s="27">
        <v>2012</v>
      </c>
      <c r="I446" s="27" t="s">
        <v>26</v>
      </c>
      <c r="J446" s="27" t="s">
        <v>27</v>
      </c>
      <c r="K446" s="27" t="s">
        <v>120</v>
      </c>
    </row>
    <row r="447" spans="1:11" ht="20.25" customHeight="1" x14ac:dyDescent="0.25">
      <c r="A447" s="27" t="s">
        <v>172</v>
      </c>
      <c r="B447" s="27" t="s">
        <v>54</v>
      </c>
      <c r="C447" s="27" t="s">
        <v>3</v>
      </c>
      <c r="D447" s="27" t="s">
        <v>173</v>
      </c>
      <c r="E447" s="28">
        <v>40984</v>
      </c>
      <c r="F447" s="29">
        <v>93577</v>
      </c>
      <c r="G447" s="29">
        <v>13412</v>
      </c>
      <c r="H447" s="27">
        <v>2012</v>
      </c>
      <c r="I447" s="27" t="s">
        <v>29</v>
      </c>
      <c r="J447" s="27" t="s">
        <v>27</v>
      </c>
      <c r="K447" s="27" t="s">
        <v>121</v>
      </c>
    </row>
    <row r="448" spans="1:11" ht="20.25" customHeight="1" x14ac:dyDescent="0.25">
      <c r="A448" s="27" t="s">
        <v>172</v>
      </c>
      <c r="B448" s="27" t="s">
        <v>54</v>
      </c>
      <c r="C448" s="27" t="s">
        <v>3</v>
      </c>
      <c r="D448" s="27" t="s">
        <v>173</v>
      </c>
      <c r="E448" s="28">
        <v>41241</v>
      </c>
      <c r="F448" s="29">
        <v>31641</v>
      </c>
      <c r="G448" s="29">
        <v>11434</v>
      </c>
      <c r="H448" s="27">
        <v>2012</v>
      </c>
      <c r="I448" s="27" t="s">
        <v>31</v>
      </c>
      <c r="J448" s="27" t="s">
        <v>27</v>
      </c>
      <c r="K448" s="27" t="s">
        <v>122</v>
      </c>
    </row>
    <row r="449" spans="1:11" ht="20.25" customHeight="1" x14ac:dyDescent="0.25">
      <c r="A449" s="27" t="s">
        <v>172</v>
      </c>
      <c r="B449" s="27" t="s">
        <v>54</v>
      </c>
      <c r="C449" s="27" t="s">
        <v>3</v>
      </c>
      <c r="D449" s="27" t="s">
        <v>173</v>
      </c>
      <c r="E449" s="28">
        <v>41186</v>
      </c>
      <c r="F449" s="29">
        <v>95561</v>
      </c>
      <c r="G449" s="29">
        <v>10528</v>
      </c>
      <c r="H449" s="27">
        <v>2012</v>
      </c>
      <c r="I449" s="27" t="s">
        <v>33</v>
      </c>
      <c r="J449" s="27" t="s">
        <v>34</v>
      </c>
      <c r="K449" s="27" t="s">
        <v>123</v>
      </c>
    </row>
    <row r="450" spans="1:11" ht="20.25" customHeight="1" x14ac:dyDescent="0.25">
      <c r="A450" s="27" t="s">
        <v>172</v>
      </c>
      <c r="B450" s="27" t="s">
        <v>54</v>
      </c>
      <c r="C450" s="27" t="s">
        <v>3</v>
      </c>
      <c r="D450" s="27" t="s">
        <v>173</v>
      </c>
      <c r="E450" s="28">
        <v>41207</v>
      </c>
      <c r="F450" s="29">
        <v>80267</v>
      </c>
      <c r="G450" s="29">
        <v>18655</v>
      </c>
      <c r="H450" s="27">
        <v>2012</v>
      </c>
      <c r="I450" s="27" t="s">
        <v>36</v>
      </c>
      <c r="J450" s="27" t="s">
        <v>34</v>
      </c>
      <c r="K450" s="27" t="s">
        <v>124</v>
      </c>
    </row>
    <row r="451" spans="1:11" ht="20.25" customHeight="1" x14ac:dyDescent="0.25">
      <c r="A451" s="27" t="s">
        <v>172</v>
      </c>
      <c r="B451" s="27" t="s">
        <v>54</v>
      </c>
      <c r="C451" s="27" t="s">
        <v>3</v>
      </c>
      <c r="D451" s="27" t="s">
        <v>173</v>
      </c>
      <c r="E451" s="28">
        <v>40977</v>
      </c>
      <c r="F451" s="29">
        <v>71006</v>
      </c>
      <c r="G451" s="29">
        <v>13512</v>
      </c>
      <c r="H451" s="27">
        <v>2012</v>
      </c>
      <c r="I451" s="27" t="s">
        <v>38</v>
      </c>
      <c r="J451" s="27" t="s">
        <v>34</v>
      </c>
      <c r="K451" s="27" t="s">
        <v>125</v>
      </c>
    </row>
    <row r="452" spans="1:11" ht="20.25" customHeight="1" x14ac:dyDescent="0.25">
      <c r="A452" s="27" t="s">
        <v>172</v>
      </c>
      <c r="B452" s="27" t="s">
        <v>54</v>
      </c>
      <c r="C452" s="27" t="s">
        <v>3</v>
      </c>
      <c r="D452" s="27" t="s">
        <v>173</v>
      </c>
      <c r="E452" s="28">
        <v>41039</v>
      </c>
      <c r="F452" s="29">
        <v>43061</v>
      </c>
      <c r="G452" s="29">
        <v>17337</v>
      </c>
      <c r="H452" s="27">
        <v>2012</v>
      </c>
      <c r="I452" s="27" t="s">
        <v>40</v>
      </c>
      <c r="J452" s="27" t="s">
        <v>41</v>
      </c>
      <c r="K452" s="27" t="s">
        <v>126</v>
      </c>
    </row>
    <row r="453" spans="1:11" ht="20.25" customHeight="1" x14ac:dyDescent="0.25">
      <c r="A453" s="27" t="s">
        <v>172</v>
      </c>
      <c r="B453" s="27" t="s">
        <v>54</v>
      </c>
      <c r="C453" s="27" t="s">
        <v>3</v>
      </c>
      <c r="D453" s="27" t="s">
        <v>173</v>
      </c>
      <c r="E453" s="28">
        <v>41103</v>
      </c>
      <c r="F453" s="29">
        <v>10780</v>
      </c>
      <c r="G453" s="29">
        <v>12627</v>
      </c>
      <c r="H453" s="27">
        <v>2012</v>
      </c>
      <c r="I453" s="27" t="s">
        <v>43</v>
      </c>
      <c r="J453" s="27" t="s">
        <v>41</v>
      </c>
      <c r="K453" s="27" t="s">
        <v>127</v>
      </c>
    </row>
    <row r="454" spans="1:11" ht="20.25" customHeight="1" x14ac:dyDescent="0.25">
      <c r="A454" s="27" t="s">
        <v>172</v>
      </c>
      <c r="B454" s="27" t="s">
        <v>54</v>
      </c>
      <c r="C454" s="27" t="s">
        <v>3</v>
      </c>
      <c r="D454" s="27" t="s">
        <v>173</v>
      </c>
      <c r="E454" s="28">
        <v>41237</v>
      </c>
      <c r="F454" s="29">
        <v>71281</v>
      </c>
      <c r="G454" s="29">
        <v>19335</v>
      </c>
      <c r="H454" s="27">
        <v>2012</v>
      </c>
      <c r="I454" s="27" t="s">
        <v>45</v>
      </c>
      <c r="J454" s="27" t="s">
        <v>41</v>
      </c>
      <c r="K454" s="27" t="s">
        <v>128</v>
      </c>
    </row>
    <row r="455" spans="1:11" ht="20.25" customHeight="1" x14ac:dyDescent="0.25">
      <c r="A455" s="27" t="s">
        <v>172</v>
      </c>
      <c r="B455" s="27" t="s">
        <v>54</v>
      </c>
      <c r="C455" s="27" t="s">
        <v>3</v>
      </c>
      <c r="D455" s="27" t="s">
        <v>173</v>
      </c>
      <c r="E455" s="28">
        <v>41159</v>
      </c>
      <c r="F455" s="29">
        <v>58557</v>
      </c>
      <c r="G455" s="29">
        <v>17117</v>
      </c>
      <c r="H455" s="27">
        <v>2012</v>
      </c>
      <c r="I455" s="27" t="s">
        <v>47</v>
      </c>
      <c r="J455" s="27" t="s">
        <v>48</v>
      </c>
      <c r="K455" s="27" t="s">
        <v>129</v>
      </c>
    </row>
    <row r="456" spans="1:11" ht="20.25" customHeight="1" x14ac:dyDescent="0.25">
      <c r="A456" s="27" t="s">
        <v>172</v>
      </c>
      <c r="B456" s="27" t="s">
        <v>54</v>
      </c>
      <c r="C456" s="27" t="s">
        <v>3</v>
      </c>
      <c r="D456" s="27" t="s">
        <v>173</v>
      </c>
      <c r="E456" s="28">
        <v>41159</v>
      </c>
      <c r="F456" s="29">
        <v>16918</v>
      </c>
      <c r="G456" s="29">
        <v>16795</v>
      </c>
      <c r="H456" s="27">
        <v>2012</v>
      </c>
      <c r="I456" s="27" t="s">
        <v>50</v>
      </c>
      <c r="J456" s="27" t="s">
        <v>48</v>
      </c>
      <c r="K456" s="27" t="s">
        <v>130</v>
      </c>
    </row>
    <row r="457" spans="1:11" ht="20.25" customHeight="1" x14ac:dyDescent="0.25">
      <c r="A457" s="27" t="s">
        <v>172</v>
      </c>
      <c r="B457" s="27" t="s">
        <v>54</v>
      </c>
      <c r="C457" s="27" t="s">
        <v>3</v>
      </c>
      <c r="D457" s="27" t="s">
        <v>173</v>
      </c>
      <c r="E457" s="28">
        <v>41097</v>
      </c>
      <c r="F457" s="29">
        <v>96209</v>
      </c>
      <c r="G457" s="29">
        <v>13210</v>
      </c>
      <c r="H457" s="27">
        <v>2012</v>
      </c>
      <c r="I457" s="27" t="s">
        <v>52</v>
      </c>
      <c r="J457" s="27" t="s">
        <v>48</v>
      </c>
      <c r="K457" s="27" t="s">
        <v>131</v>
      </c>
    </row>
    <row r="458" spans="1:11" ht="20.25" customHeight="1" x14ac:dyDescent="0.25">
      <c r="A458" s="27" t="s">
        <v>172</v>
      </c>
      <c r="B458" s="27" t="s">
        <v>67</v>
      </c>
      <c r="C458" s="27" t="s">
        <v>3</v>
      </c>
      <c r="D458" s="27" t="s">
        <v>173</v>
      </c>
      <c r="E458" s="28">
        <v>41159</v>
      </c>
      <c r="F458" s="29">
        <v>90340</v>
      </c>
      <c r="G458" s="29">
        <v>15531</v>
      </c>
      <c r="H458" s="27">
        <v>2012</v>
      </c>
      <c r="I458" s="27" t="s">
        <v>26</v>
      </c>
      <c r="J458" s="27" t="s">
        <v>27</v>
      </c>
      <c r="K458" s="27" t="s">
        <v>132</v>
      </c>
    </row>
    <row r="459" spans="1:11" ht="20.25" customHeight="1" x14ac:dyDescent="0.25">
      <c r="A459" s="27" t="s">
        <v>172</v>
      </c>
      <c r="B459" s="27" t="s">
        <v>67</v>
      </c>
      <c r="C459" s="27" t="s">
        <v>3</v>
      </c>
      <c r="D459" s="27" t="s">
        <v>173</v>
      </c>
      <c r="E459" s="28">
        <v>41159</v>
      </c>
      <c r="F459" s="29">
        <v>89734</v>
      </c>
      <c r="G459" s="29">
        <v>14291</v>
      </c>
      <c r="H459" s="27">
        <v>2012</v>
      </c>
      <c r="I459" s="27" t="s">
        <v>29</v>
      </c>
      <c r="J459" s="27" t="s">
        <v>27</v>
      </c>
      <c r="K459" s="27" t="s">
        <v>133</v>
      </c>
    </row>
    <row r="460" spans="1:11" ht="20.25" customHeight="1" x14ac:dyDescent="0.25">
      <c r="A460" s="27" t="s">
        <v>172</v>
      </c>
      <c r="B460" s="27" t="s">
        <v>67</v>
      </c>
      <c r="C460" s="27" t="s">
        <v>3</v>
      </c>
      <c r="D460" s="27" t="s">
        <v>173</v>
      </c>
      <c r="E460" s="28">
        <v>40911</v>
      </c>
      <c r="F460" s="29">
        <v>95630</v>
      </c>
      <c r="G460" s="29">
        <v>13723</v>
      </c>
      <c r="H460" s="27">
        <v>2012</v>
      </c>
      <c r="I460" s="27" t="s">
        <v>31</v>
      </c>
      <c r="J460" s="27" t="s">
        <v>27</v>
      </c>
      <c r="K460" s="27" t="s">
        <v>134</v>
      </c>
    </row>
    <row r="461" spans="1:11" ht="20.25" customHeight="1" x14ac:dyDescent="0.25">
      <c r="A461" s="27" t="s">
        <v>172</v>
      </c>
      <c r="B461" s="27" t="s">
        <v>67</v>
      </c>
      <c r="C461" s="27" t="s">
        <v>3</v>
      </c>
      <c r="D461" s="27" t="s">
        <v>173</v>
      </c>
      <c r="E461" s="28">
        <v>41214</v>
      </c>
      <c r="F461" s="29">
        <v>30674</v>
      </c>
      <c r="G461" s="29">
        <v>18638</v>
      </c>
      <c r="H461" s="27">
        <v>2012</v>
      </c>
      <c r="I461" s="27" t="s">
        <v>33</v>
      </c>
      <c r="J461" s="27" t="s">
        <v>34</v>
      </c>
      <c r="K461" s="27" t="s">
        <v>135</v>
      </c>
    </row>
    <row r="462" spans="1:11" ht="20.25" customHeight="1" x14ac:dyDescent="0.25">
      <c r="A462" s="27" t="s">
        <v>172</v>
      </c>
      <c r="B462" s="27" t="s">
        <v>67</v>
      </c>
      <c r="C462" s="27" t="s">
        <v>3</v>
      </c>
      <c r="D462" s="27" t="s">
        <v>173</v>
      </c>
      <c r="E462" s="28">
        <v>40982</v>
      </c>
      <c r="F462" s="29">
        <v>72408</v>
      </c>
      <c r="G462" s="29">
        <v>18600</v>
      </c>
      <c r="H462" s="27">
        <v>2012</v>
      </c>
      <c r="I462" s="27" t="s">
        <v>36</v>
      </c>
      <c r="J462" s="27" t="s">
        <v>34</v>
      </c>
      <c r="K462" s="27" t="s">
        <v>136</v>
      </c>
    </row>
    <row r="463" spans="1:11" ht="20.25" customHeight="1" x14ac:dyDescent="0.25">
      <c r="A463" s="27" t="s">
        <v>172</v>
      </c>
      <c r="B463" s="27" t="s">
        <v>67</v>
      </c>
      <c r="C463" s="27" t="s">
        <v>3</v>
      </c>
      <c r="D463" s="27" t="s">
        <v>173</v>
      </c>
      <c r="E463" s="28">
        <v>41192</v>
      </c>
      <c r="F463" s="29">
        <v>66181</v>
      </c>
      <c r="G463" s="29">
        <v>19840</v>
      </c>
      <c r="H463" s="27">
        <v>2012</v>
      </c>
      <c r="I463" s="27" t="s">
        <v>38</v>
      </c>
      <c r="J463" s="27" t="s">
        <v>34</v>
      </c>
      <c r="K463" s="27" t="s">
        <v>137</v>
      </c>
    </row>
    <row r="464" spans="1:11" ht="20.25" customHeight="1" x14ac:dyDescent="0.25">
      <c r="A464" s="27" t="s">
        <v>172</v>
      </c>
      <c r="B464" s="27" t="s">
        <v>67</v>
      </c>
      <c r="C464" s="27" t="s">
        <v>3</v>
      </c>
      <c r="D464" s="27" t="s">
        <v>173</v>
      </c>
      <c r="E464" s="28">
        <v>41005</v>
      </c>
      <c r="F464" s="29">
        <v>28390</v>
      </c>
      <c r="G464" s="29">
        <v>16708</v>
      </c>
      <c r="H464" s="27">
        <v>2012</v>
      </c>
      <c r="I464" s="27" t="s">
        <v>40</v>
      </c>
      <c r="J464" s="27" t="s">
        <v>41</v>
      </c>
      <c r="K464" s="27" t="s">
        <v>138</v>
      </c>
    </row>
    <row r="465" spans="1:11" ht="20.25" customHeight="1" x14ac:dyDescent="0.25">
      <c r="A465" s="27" t="s">
        <v>172</v>
      </c>
      <c r="B465" s="27" t="s">
        <v>67</v>
      </c>
      <c r="C465" s="27" t="s">
        <v>3</v>
      </c>
      <c r="D465" s="27" t="s">
        <v>173</v>
      </c>
      <c r="E465" s="28">
        <v>41192</v>
      </c>
      <c r="F465" s="29">
        <v>45991</v>
      </c>
      <c r="G465" s="29">
        <v>12557</v>
      </c>
      <c r="H465" s="27">
        <v>2012</v>
      </c>
      <c r="I465" s="27" t="s">
        <v>43</v>
      </c>
      <c r="J465" s="27" t="s">
        <v>41</v>
      </c>
      <c r="K465" s="27" t="s">
        <v>139</v>
      </c>
    </row>
    <row r="466" spans="1:11" ht="20.25" customHeight="1" x14ac:dyDescent="0.25">
      <c r="A466" s="27" t="s">
        <v>172</v>
      </c>
      <c r="B466" s="27" t="s">
        <v>67</v>
      </c>
      <c r="C466" s="27" t="s">
        <v>3</v>
      </c>
      <c r="D466" s="27" t="s">
        <v>173</v>
      </c>
      <c r="E466" s="28">
        <v>41075</v>
      </c>
      <c r="F466" s="29">
        <v>14127</v>
      </c>
      <c r="G466" s="29">
        <v>16862</v>
      </c>
      <c r="H466" s="27">
        <v>2012</v>
      </c>
      <c r="I466" s="27" t="s">
        <v>45</v>
      </c>
      <c r="J466" s="27" t="s">
        <v>41</v>
      </c>
      <c r="K466" s="27" t="s">
        <v>140</v>
      </c>
    </row>
    <row r="467" spans="1:11" ht="20.25" customHeight="1" x14ac:dyDescent="0.25">
      <c r="A467" s="27" t="s">
        <v>172</v>
      </c>
      <c r="B467" s="27" t="s">
        <v>67</v>
      </c>
      <c r="C467" s="27" t="s">
        <v>3</v>
      </c>
      <c r="D467" s="27" t="s">
        <v>173</v>
      </c>
      <c r="E467" s="28">
        <v>41104</v>
      </c>
      <c r="F467" s="29">
        <v>91812</v>
      </c>
      <c r="G467" s="29">
        <v>12988</v>
      </c>
      <c r="H467" s="27">
        <v>2012</v>
      </c>
      <c r="I467" s="27" t="s">
        <v>47</v>
      </c>
      <c r="J467" s="27" t="s">
        <v>48</v>
      </c>
      <c r="K467" s="27" t="s">
        <v>141</v>
      </c>
    </row>
    <row r="468" spans="1:11" ht="20.25" customHeight="1" x14ac:dyDescent="0.25">
      <c r="A468" s="27" t="s">
        <v>172</v>
      </c>
      <c r="B468" s="27" t="s">
        <v>67</v>
      </c>
      <c r="C468" s="27" t="s">
        <v>3</v>
      </c>
      <c r="D468" s="27" t="s">
        <v>173</v>
      </c>
      <c r="E468" s="28">
        <v>41241</v>
      </c>
      <c r="F468" s="29">
        <v>77660</v>
      </c>
      <c r="G468" s="29">
        <v>19688</v>
      </c>
      <c r="H468" s="27">
        <v>2012</v>
      </c>
      <c r="I468" s="27" t="s">
        <v>50</v>
      </c>
      <c r="J468" s="27" t="s">
        <v>48</v>
      </c>
      <c r="K468" s="27" t="s">
        <v>142</v>
      </c>
    </row>
    <row r="469" spans="1:11" ht="20.25" customHeight="1" x14ac:dyDescent="0.25">
      <c r="A469" s="27" t="s">
        <v>172</v>
      </c>
      <c r="B469" s="27" t="s">
        <v>67</v>
      </c>
      <c r="C469" s="27" t="s">
        <v>3</v>
      </c>
      <c r="D469" s="27" t="s">
        <v>173</v>
      </c>
      <c r="E469" s="28">
        <v>41084</v>
      </c>
      <c r="F469" s="29">
        <v>30769</v>
      </c>
      <c r="G469" s="29">
        <v>17892</v>
      </c>
      <c r="H469" s="27">
        <v>2012</v>
      </c>
      <c r="I469" s="27" t="s">
        <v>52</v>
      </c>
      <c r="J469" s="27" t="s">
        <v>48</v>
      </c>
      <c r="K469" s="27" t="s">
        <v>143</v>
      </c>
    </row>
    <row r="470" spans="1:11" ht="20.25" customHeight="1" x14ac:dyDescent="0.25">
      <c r="A470" s="27" t="s">
        <v>172</v>
      </c>
      <c r="B470" s="27" t="s">
        <v>80</v>
      </c>
      <c r="C470" s="27" t="s">
        <v>3</v>
      </c>
      <c r="D470" s="27" t="s">
        <v>173</v>
      </c>
      <c r="E470" s="28">
        <v>41014</v>
      </c>
      <c r="F470" s="29">
        <v>10090</v>
      </c>
      <c r="G470" s="29">
        <v>19174</v>
      </c>
      <c r="H470" s="27">
        <v>2012</v>
      </c>
      <c r="I470" s="27" t="s">
        <v>26</v>
      </c>
      <c r="J470" s="27" t="s">
        <v>27</v>
      </c>
      <c r="K470" s="27" t="s">
        <v>144</v>
      </c>
    </row>
    <row r="471" spans="1:11" ht="20.25" customHeight="1" x14ac:dyDescent="0.25">
      <c r="A471" s="27" t="s">
        <v>172</v>
      </c>
      <c r="B471" s="27" t="s">
        <v>80</v>
      </c>
      <c r="C471" s="27" t="s">
        <v>3</v>
      </c>
      <c r="D471" s="27" t="s">
        <v>173</v>
      </c>
      <c r="E471" s="28">
        <v>41165</v>
      </c>
      <c r="F471" s="29">
        <v>85616</v>
      </c>
      <c r="G471" s="29">
        <v>10720</v>
      </c>
      <c r="H471" s="27">
        <v>2012</v>
      </c>
      <c r="I471" s="27" t="s">
        <v>29</v>
      </c>
      <c r="J471" s="27" t="s">
        <v>27</v>
      </c>
      <c r="K471" s="27" t="s">
        <v>145</v>
      </c>
    </row>
    <row r="472" spans="1:11" ht="20.25" customHeight="1" x14ac:dyDescent="0.25">
      <c r="A472" s="27" t="s">
        <v>172</v>
      </c>
      <c r="B472" s="27" t="s">
        <v>80</v>
      </c>
      <c r="C472" s="27" t="s">
        <v>3</v>
      </c>
      <c r="D472" s="27" t="s">
        <v>173</v>
      </c>
      <c r="E472" s="28">
        <v>41068</v>
      </c>
      <c r="F472" s="29">
        <v>98483</v>
      </c>
      <c r="G472" s="29">
        <v>19217</v>
      </c>
      <c r="H472" s="27">
        <v>2012</v>
      </c>
      <c r="I472" s="27" t="s">
        <v>31</v>
      </c>
      <c r="J472" s="27" t="s">
        <v>27</v>
      </c>
      <c r="K472" s="27" t="s">
        <v>146</v>
      </c>
    </row>
    <row r="473" spans="1:11" ht="20.25" customHeight="1" x14ac:dyDescent="0.25">
      <c r="A473" s="27" t="s">
        <v>172</v>
      </c>
      <c r="B473" s="27" t="s">
        <v>80</v>
      </c>
      <c r="C473" s="27" t="s">
        <v>3</v>
      </c>
      <c r="D473" s="27" t="s">
        <v>173</v>
      </c>
      <c r="E473" s="28">
        <v>41168</v>
      </c>
      <c r="F473" s="29">
        <v>45728</v>
      </c>
      <c r="G473" s="29">
        <v>17165</v>
      </c>
      <c r="H473" s="27">
        <v>2012</v>
      </c>
      <c r="I473" s="27" t="s">
        <v>33</v>
      </c>
      <c r="J473" s="27" t="s">
        <v>34</v>
      </c>
      <c r="K473" s="27" t="s">
        <v>147</v>
      </c>
    </row>
    <row r="474" spans="1:11" ht="20.25" customHeight="1" x14ac:dyDescent="0.25">
      <c r="A474" s="27" t="s">
        <v>172</v>
      </c>
      <c r="B474" s="27" t="s">
        <v>80</v>
      </c>
      <c r="C474" s="27" t="s">
        <v>3</v>
      </c>
      <c r="D474" s="27" t="s">
        <v>173</v>
      </c>
      <c r="E474" s="28">
        <v>41129</v>
      </c>
      <c r="F474" s="29">
        <v>21385</v>
      </c>
      <c r="G474" s="29">
        <v>15006</v>
      </c>
      <c r="H474" s="27">
        <v>2012</v>
      </c>
      <c r="I474" s="27" t="s">
        <v>36</v>
      </c>
      <c r="J474" s="27" t="s">
        <v>34</v>
      </c>
      <c r="K474" s="27" t="s">
        <v>148</v>
      </c>
    </row>
    <row r="475" spans="1:11" ht="20.25" customHeight="1" x14ac:dyDescent="0.25">
      <c r="A475" s="27" t="s">
        <v>172</v>
      </c>
      <c r="B475" s="27" t="s">
        <v>80</v>
      </c>
      <c r="C475" s="27" t="s">
        <v>3</v>
      </c>
      <c r="D475" s="27" t="s">
        <v>173</v>
      </c>
      <c r="E475" s="28">
        <v>41047</v>
      </c>
      <c r="F475" s="29">
        <v>29970</v>
      </c>
      <c r="G475" s="29">
        <v>12306</v>
      </c>
      <c r="H475" s="27">
        <v>2012</v>
      </c>
      <c r="I475" s="27" t="s">
        <v>38</v>
      </c>
      <c r="J475" s="27" t="s">
        <v>34</v>
      </c>
      <c r="K475" s="27" t="s">
        <v>149</v>
      </c>
    </row>
    <row r="476" spans="1:11" ht="20.25" customHeight="1" x14ac:dyDescent="0.25">
      <c r="A476" s="27" t="s">
        <v>172</v>
      </c>
      <c r="B476" s="27" t="s">
        <v>80</v>
      </c>
      <c r="C476" s="27" t="s">
        <v>3</v>
      </c>
      <c r="D476" s="27" t="s">
        <v>173</v>
      </c>
      <c r="E476" s="28">
        <v>41178</v>
      </c>
      <c r="F476" s="29">
        <v>74306</v>
      </c>
      <c r="G476" s="29">
        <v>11007</v>
      </c>
      <c r="H476" s="27">
        <v>2012</v>
      </c>
      <c r="I476" s="27" t="s">
        <v>40</v>
      </c>
      <c r="J476" s="27" t="s">
        <v>41</v>
      </c>
      <c r="K476" s="27" t="s">
        <v>150</v>
      </c>
    </row>
    <row r="477" spans="1:11" ht="20.25" customHeight="1" x14ac:dyDescent="0.25">
      <c r="A477" s="27" t="s">
        <v>172</v>
      </c>
      <c r="B477" s="27" t="s">
        <v>80</v>
      </c>
      <c r="C477" s="27" t="s">
        <v>3</v>
      </c>
      <c r="D477" s="27" t="s">
        <v>173</v>
      </c>
      <c r="E477" s="28">
        <v>40940</v>
      </c>
      <c r="F477" s="29">
        <v>35366</v>
      </c>
      <c r="G477" s="29">
        <v>11604</v>
      </c>
      <c r="H477" s="27">
        <v>2012</v>
      </c>
      <c r="I477" s="27" t="s">
        <v>43</v>
      </c>
      <c r="J477" s="27" t="s">
        <v>41</v>
      </c>
      <c r="K477" s="27" t="s">
        <v>151</v>
      </c>
    </row>
    <row r="478" spans="1:11" ht="20.25" customHeight="1" x14ac:dyDescent="0.25">
      <c r="A478" s="27" t="s">
        <v>172</v>
      </c>
      <c r="B478" s="27" t="s">
        <v>80</v>
      </c>
      <c r="C478" s="27" t="s">
        <v>3</v>
      </c>
      <c r="D478" s="27" t="s">
        <v>173</v>
      </c>
      <c r="E478" s="28">
        <v>41082</v>
      </c>
      <c r="F478" s="29">
        <v>71112</v>
      </c>
      <c r="G478" s="29">
        <v>13401</v>
      </c>
      <c r="H478" s="27">
        <v>2012</v>
      </c>
      <c r="I478" s="27" t="s">
        <v>45</v>
      </c>
      <c r="J478" s="27" t="s">
        <v>41</v>
      </c>
      <c r="K478" s="27" t="s">
        <v>152</v>
      </c>
    </row>
    <row r="479" spans="1:11" ht="20.25" customHeight="1" x14ac:dyDescent="0.25">
      <c r="A479" s="27" t="s">
        <v>172</v>
      </c>
      <c r="B479" s="27" t="s">
        <v>80</v>
      </c>
      <c r="C479" s="27" t="s">
        <v>3</v>
      </c>
      <c r="D479" s="27" t="s">
        <v>173</v>
      </c>
      <c r="E479" s="28">
        <v>41199</v>
      </c>
      <c r="F479" s="29">
        <v>54397</v>
      </c>
      <c r="G479" s="29">
        <v>15189</v>
      </c>
      <c r="H479" s="27">
        <v>2012</v>
      </c>
      <c r="I479" s="27" t="s">
        <v>47</v>
      </c>
      <c r="J479" s="27" t="s">
        <v>48</v>
      </c>
      <c r="K479" s="27" t="s">
        <v>153</v>
      </c>
    </row>
    <row r="480" spans="1:11" ht="20.25" customHeight="1" x14ac:dyDescent="0.25">
      <c r="A480" s="27" t="s">
        <v>172</v>
      </c>
      <c r="B480" s="27" t="s">
        <v>80</v>
      </c>
      <c r="C480" s="27" t="s">
        <v>3</v>
      </c>
      <c r="D480" s="27" t="s">
        <v>173</v>
      </c>
      <c r="E480" s="28">
        <v>41193</v>
      </c>
      <c r="F480" s="29">
        <v>59226</v>
      </c>
      <c r="G480" s="29">
        <v>17241</v>
      </c>
      <c r="H480" s="27">
        <v>2012</v>
      </c>
      <c r="I480" s="27" t="s">
        <v>50</v>
      </c>
      <c r="J480" s="27" t="s">
        <v>48</v>
      </c>
      <c r="K480" s="27" t="s">
        <v>154</v>
      </c>
    </row>
    <row r="481" spans="1:11" ht="20.25" customHeight="1" x14ac:dyDescent="0.25">
      <c r="A481" s="27" t="s">
        <v>172</v>
      </c>
      <c r="B481" s="27" t="s">
        <v>80</v>
      </c>
      <c r="C481" s="27" t="s">
        <v>3</v>
      </c>
      <c r="D481" s="27" t="s">
        <v>173</v>
      </c>
      <c r="E481" s="28">
        <v>41199</v>
      </c>
      <c r="F481" s="29">
        <v>11145</v>
      </c>
      <c r="G481" s="29">
        <v>15514</v>
      </c>
      <c r="H481" s="27">
        <v>2012</v>
      </c>
      <c r="I481" s="27" t="s">
        <v>52</v>
      </c>
      <c r="J481" s="27" t="s">
        <v>48</v>
      </c>
      <c r="K481" s="27" t="s">
        <v>155</v>
      </c>
    </row>
    <row r="482" spans="1:11" ht="20.25" customHeight="1" x14ac:dyDescent="0.25">
      <c r="A482" s="27" t="s">
        <v>172</v>
      </c>
      <c r="B482" s="27" t="s">
        <v>24</v>
      </c>
      <c r="C482" s="27" t="s">
        <v>3</v>
      </c>
      <c r="D482" s="27" t="s">
        <v>173</v>
      </c>
      <c r="E482" s="28">
        <v>41461</v>
      </c>
      <c r="F482" s="29">
        <v>14169</v>
      </c>
      <c r="G482" s="29">
        <v>17210</v>
      </c>
      <c r="H482" s="27">
        <v>2013</v>
      </c>
      <c r="I482" s="27" t="s">
        <v>26</v>
      </c>
      <c r="J482" s="27" t="s">
        <v>27</v>
      </c>
      <c r="K482" s="27" t="s">
        <v>156</v>
      </c>
    </row>
    <row r="483" spans="1:11" ht="20.25" customHeight="1" x14ac:dyDescent="0.25">
      <c r="A483" s="27" t="s">
        <v>172</v>
      </c>
      <c r="B483" s="27" t="s">
        <v>24</v>
      </c>
      <c r="C483" s="27" t="s">
        <v>3</v>
      </c>
      <c r="D483" s="27" t="s">
        <v>173</v>
      </c>
      <c r="E483" s="28">
        <v>41284</v>
      </c>
      <c r="F483" s="29">
        <v>41118</v>
      </c>
      <c r="G483" s="29">
        <v>13326</v>
      </c>
      <c r="H483" s="27">
        <v>2013</v>
      </c>
      <c r="I483" s="27" t="s">
        <v>29</v>
      </c>
      <c r="J483" s="27" t="s">
        <v>27</v>
      </c>
      <c r="K483" s="27" t="s">
        <v>157</v>
      </c>
    </row>
    <row r="484" spans="1:11" ht="20.25" customHeight="1" x14ac:dyDescent="0.25">
      <c r="A484" s="27" t="s">
        <v>172</v>
      </c>
      <c r="B484" s="27" t="s">
        <v>24</v>
      </c>
      <c r="C484" s="27" t="s">
        <v>3</v>
      </c>
      <c r="D484" s="27" t="s">
        <v>173</v>
      </c>
      <c r="E484" s="28">
        <v>41558</v>
      </c>
      <c r="F484" s="29">
        <v>84129</v>
      </c>
      <c r="G484" s="29">
        <v>12414</v>
      </c>
      <c r="H484" s="27">
        <v>2013</v>
      </c>
      <c r="I484" s="27" t="s">
        <v>31</v>
      </c>
      <c r="J484" s="27" t="s">
        <v>27</v>
      </c>
      <c r="K484" s="27" t="s">
        <v>158</v>
      </c>
    </row>
    <row r="485" spans="1:11" ht="20.25" customHeight="1" x14ac:dyDescent="0.25">
      <c r="A485" s="27" t="s">
        <v>172</v>
      </c>
      <c r="B485" s="27" t="s">
        <v>24</v>
      </c>
      <c r="C485" s="27" t="s">
        <v>3</v>
      </c>
      <c r="D485" s="27" t="s">
        <v>173</v>
      </c>
      <c r="E485" s="28">
        <v>41594</v>
      </c>
      <c r="F485" s="29">
        <v>29008</v>
      </c>
      <c r="G485" s="29">
        <v>10793</v>
      </c>
      <c r="H485" s="27">
        <v>2013</v>
      </c>
      <c r="I485" s="27" t="s">
        <v>33</v>
      </c>
      <c r="J485" s="27" t="s">
        <v>34</v>
      </c>
      <c r="K485" s="27" t="s">
        <v>159</v>
      </c>
    </row>
    <row r="486" spans="1:11" ht="20.25" customHeight="1" x14ac:dyDescent="0.25">
      <c r="A486" s="27" t="s">
        <v>172</v>
      </c>
      <c r="B486" s="27" t="s">
        <v>24</v>
      </c>
      <c r="C486" s="27" t="s">
        <v>3</v>
      </c>
      <c r="D486" s="27" t="s">
        <v>173</v>
      </c>
      <c r="E486" s="28">
        <v>41606</v>
      </c>
      <c r="F486" s="29">
        <v>76494</v>
      </c>
      <c r="G486" s="29">
        <v>15157</v>
      </c>
      <c r="H486" s="27">
        <v>2013</v>
      </c>
      <c r="I486" s="27" t="s">
        <v>36</v>
      </c>
      <c r="J486" s="27" t="s">
        <v>34</v>
      </c>
      <c r="K486" s="27" t="s">
        <v>160</v>
      </c>
    </row>
    <row r="487" spans="1:11" ht="20.25" customHeight="1" x14ac:dyDescent="0.25">
      <c r="A487" s="27" t="s">
        <v>172</v>
      </c>
      <c r="B487" s="27" t="s">
        <v>24</v>
      </c>
      <c r="C487" s="27" t="s">
        <v>3</v>
      </c>
      <c r="D487" s="27" t="s">
        <v>173</v>
      </c>
      <c r="E487" s="28">
        <v>41639</v>
      </c>
      <c r="F487" s="29">
        <v>89557</v>
      </c>
      <c r="G487" s="29">
        <v>10783</v>
      </c>
      <c r="H487" s="27">
        <v>2013</v>
      </c>
      <c r="I487" s="27" t="s">
        <v>38</v>
      </c>
      <c r="J487" s="27" t="s">
        <v>34</v>
      </c>
      <c r="K487" s="27" t="s">
        <v>161</v>
      </c>
    </row>
    <row r="488" spans="1:11" ht="20.25" customHeight="1" x14ac:dyDescent="0.25">
      <c r="A488" s="27" t="s">
        <v>172</v>
      </c>
      <c r="B488" s="27" t="s">
        <v>24</v>
      </c>
      <c r="C488" s="27" t="s">
        <v>3</v>
      </c>
      <c r="D488" s="27" t="s">
        <v>173</v>
      </c>
      <c r="E488" s="28">
        <v>41639</v>
      </c>
      <c r="F488" s="29">
        <v>49012</v>
      </c>
      <c r="G488" s="29">
        <v>11976</v>
      </c>
      <c r="H488" s="27">
        <v>2013</v>
      </c>
      <c r="I488" s="27" t="s">
        <v>40</v>
      </c>
      <c r="J488" s="27" t="s">
        <v>41</v>
      </c>
      <c r="K488" s="27" t="s">
        <v>162</v>
      </c>
    </row>
    <row r="489" spans="1:11" ht="20.25" customHeight="1" x14ac:dyDescent="0.25">
      <c r="A489" s="27" t="s">
        <v>172</v>
      </c>
      <c r="B489" s="27" t="s">
        <v>24</v>
      </c>
      <c r="C489" s="27" t="s">
        <v>3</v>
      </c>
      <c r="D489" s="27" t="s">
        <v>173</v>
      </c>
      <c r="E489" s="28">
        <v>41639</v>
      </c>
      <c r="F489" s="29">
        <v>61766</v>
      </c>
      <c r="G489" s="29">
        <v>18437</v>
      </c>
      <c r="H489" s="27">
        <v>2013</v>
      </c>
      <c r="I489" s="27" t="s">
        <v>43</v>
      </c>
      <c r="J489" s="27" t="s">
        <v>41</v>
      </c>
      <c r="K489" s="27" t="s">
        <v>163</v>
      </c>
    </row>
    <row r="490" spans="1:11" ht="20.25" customHeight="1" x14ac:dyDescent="0.25">
      <c r="A490" s="27" t="s">
        <v>172</v>
      </c>
      <c r="B490" s="27" t="s">
        <v>24</v>
      </c>
      <c r="C490" s="27" t="s">
        <v>3</v>
      </c>
      <c r="D490" s="27" t="s">
        <v>173</v>
      </c>
      <c r="E490" s="28">
        <v>41400</v>
      </c>
      <c r="F490" s="29">
        <v>39836</v>
      </c>
      <c r="G490" s="29">
        <v>12731</v>
      </c>
      <c r="H490" s="27">
        <v>2013</v>
      </c>
      <c r="I490" s="27" t="s">
        <v>45</v>
      </c>
      <c r="J490" s="27" t="s">
        <v>41</v>
      </c>
      <c r="K490" s="27" t="s">
        <v>164</v>
      </c>
    </row>
    <row r="491" spans="1:11" ht="20.25" customHeight="1" x14ac:dyDescent="0.25">
      <c r="A491" s="27" t="s">
        <v>172</v>
      </c>
      <c r="B491" s="27" t="s">
        <v>24</v>
      </c>
      <c r="C491" s="27" t="s">
        <v>3</v>
      </c>
      <c r="D491" s="27" t="s">
        <v>173</v>
      </c>
      <c r="E491" s="28">
        <v>41517</v>
      </c>
      <c r="F491" s="29">
        <v>29506</v>
      </c>
      <c r="G491" s="29">
        <v>13385</v>
      </c>
      <c r="H491" s="27">
        <v>2013</v>
      </c>
      <c r="I491" s="27" t="s">
        <v>47</v>
      </c>
      <c r="J491" s="27" t="s">
        <v>48</v>
      </c>
      <c r="K491" s="27" t="s">
        <v>165</v>
      </c>
    </row>
    <row r="492" spans="1:11" ht="20.25" customHeight="1" x14ac:dyDescent="0.25">
      <c r="A492" s="27" t="s">
        <v>172</v>
      </c>
      <c r="B492" s="27" t="s">
        <v>24</v>
      </c>
      <c r="C492" s="27" t="s">
        <v>3</v>
      </c>
      <c r="D492" s="27" t="s">
        <v>173</v>
      </c>
      <c r="E492" s="28">
        <v>41526</v>
      </c>
      <c r="F492" s="29">
        <v>23168</v>
      </c>
      <c r="G492" s="29">
        <v>10740</v>
      </c>
      <c r="H492" s="27">
        <v>2013</v>
      </c>
      <c r="I492" s="27" t="s">
        <v>50</v>
      </c>
      <c r="J492" s="27" t="s">
        <v>48</v>
      </c>
      <c r="K492" s="27" t="s">
        <v>166</v>
      </c>
    </row>
    <row r="493" spans="1:11" ht="20.25" customHeight="1" x14ac:dyDescent="0.25">
      <c r="A493" s="27" t="s">
        <v>172</v>
      </c>
      <c r="B493" s="27" t="s">
        <v>24</v>
      </c>
      <c r="C493" s="27" t="s">
        <v>3</v>
      </c>
      <c r="D493" s="27" t="s">
        <v>173</v>
      </c>
      <c r="E493" s="28">
        <v>41617</v>
      </c>
      <c r="F493" s="29">
        <v>97854</v>
      </c>
      <c r="G493" s="29">
        <v>17861</v>
      </c>
      <c r="H493" s="27">
        <v>2013</v>
      </c>
      <c r="I493" s="27" t="s">
        <v>52</v>
      </c>
      <c r="J493" s="27" t="s">
        <v>48</v>
      </c>
      <c r="K493" s="27" t="s">
        <v>167</v>
      </c>
    </row>
    <row r="494" spans="1:11" ht="20.25" customHeight="1" x14ac:dyDescent="0.25">
      <c r="A494" s="27" t="s">
        <v>172</v>
      </c>
      <c r="B494" s="27" t="s">
        <v>54</v>
      </c>
      <c r="C494" s="27" t="s">
        <v>3</v>
      </c>
      <c r="D494" s="27" t="s">
        <v>173</v>
      </c>
      <c r="E494" s="28">
        <v>41412</v>
      </c>
      <c r="F494" s="29">
        <v>98852</v>
      </c>
      <c r="G494" s="29">
        <v>10634</v>
      </c>
      <c r="H494" s="27">
        <v>2013</v>
      </c>
      <c r="I494" s="27" t="s">
        <v>26</v>
      </c>
      <c r="J494" s="27" t="s">
        <v>27</v>
      </c>
      <c r="K494" s="27" t="s">
        <v>28</v>
      </c>
    </row>
    <row r="495" spans="1:11" ht="20.25" customHeight="1" x14ac:dyDescent="0.25">
      <c r="A495" s="27" t="s">
        <v>172</v>
      </c>
      <c r="B495" s="27" t="s">
        <v>54</v>
      </c>
      <c r="C495" s="27" t="s">
        <v>3</v>
      </c>
      <c r="D495" s="27" t="s">
        <v>173</v>
      </c>
      <c r="E495" s="28">
        <v>41614</v>
      </c>
      <c r="F495" s="29">
        <v>56682</v>
      </c>
      <c r="G495" s="29">
        <v>17958</v>
      </c>
      <c r="H495" s="27">
        <v>2013</v>
      </c>
      <c r="I495" s="27" t="s">
        <v>29</v>
      </c>
      <c r="J495" s="27" t="s">
        <v>27</v>
      </c>
      <c r="K495" s="27" t="s">
        <v>30</v>
      </c>
    </row>
    <row r="496" spans="1:11" ht="20.25" customHeight="1" x14ac:dyDescent="0.25">
      <c r="A496" s="27" t="s">
        <v>172</v>
      </c>
      <c r="B496" s="27" t="s">
        <v>54</v>
      </c>
      <c r="C496" s="27" t="s">
        <v>3</v>
      </c>
      <c r="D496" s="27" t="s">
        <v>173</v>
      </c>
      <c r="E496" s="28">
        <v>41531</v>
      </c>
      <c r="F496" s="29">
        <v>54310</v>
      </c>
      <c r="G496" s="29">
        <v>14000</v>
      </c>
      <c r="H496" s="27">
        <v>2013</v>
      </c>
      <c r="I496" s="27" t="s">
        <v>31</v>
      </c>
      <c r="J496" s="27" t="s">
        <v>27</v>
      </c>
      <c r="K496" s="27" t="s">
        <v>32</v>
      </c>
    </row>
    <row r="497" spans="1:11" ht="20.25" customHeight="1" x14ac:dyDescent="0.25">
      <c r="A497" s="27" t="s">
        <v>172</v>
      </c>
      <c r="B497" s="27" t="s">
        <v>54</v>
      </c>
      <c r="C497" s="27" t="s">
        <v>3</v>
      </c>
      <c r="D497" s="27" t="s">
        <v>173</v>
      </c>
      <c r="E497" s="28">
        <v>41277</v>
      </c>
      <c r="F497" s="29">
        <v>87683</v>
      </c>
      <c r="G497" s="29">
        <v>17147</v>
      </c>
      <c r="H497" s="27">
        <v>2013</v>
      </c>
      <c r="I497" s="27" t="s">
        <v>33</v>
      </c>
      <c r="J497" s="27" t="s">
        <v>34</v>
      </c>
      <c r="K497" s="27" t="s">
        <v>35</v>
      </c>
    </row>
    <row r="498" spans="1:11" ht="20.25" customHeight="1" x14ac:dyDescent="0.25">
      <c r="A498" s="27" t="s">
        <v>172</v>
      </c>
      <c r="B498" s="27" t="s">
        <v>54</v>
      </c>
      <c r="C498" s="27" t="s">
        <v>3</v>
      </c>
      <c r="D498" s="27" t="s">
        <v>173</v>
      </c>
      <c r="E498" s="28">
        <v>41628</v>
      </c>
      <c r="F498" s="29">
        <v>84104</v>
      </c>
      <c r="G498" s="29">
        <v>16879</v>
      </c>
      <c r="H498" s="27">
        <v>2013</v>
      </c>
      <c r="I498" s="27" t="s">
        <v>36</v>
      </c>
      <c r="J498" s="27" t="s">
        <v>34</v>
      </c>
      <c r="K498" s="27" t="s">
        <v>37</v>
      </c>
    </row>
    <row r="499" spans="1:11" ht="20.25" customHeight="1" x14ac:dyDescent="0.25">
      <c r="A499" s="27" t="s">
        <v>172</v>
      </c>
      <c r="B499" s="27" t="s">
        <v>54</v>
      </c>
      <c r="C499" s="27" t="s">
        <v>3</v>
      </c>
      <c r="D499" s="27" t="s">
        <v>173</v>
      </c>
      <c r="E499" s="28">
        <v>41306</v>
      </c>
      <c r="F499" s="29">
        <v>91033</v>
      </c>
      <c r="G499" s="29">
        <v>15869</v>
      </c>
      <c r="H499" s="27">
        <v>2013</v>
      </c>
      <c r="I499" s="27" t="s">
        <v>38</v>
      </c>
      <c r="J499" s="27" t="s">
        <v>34</v>
      </c>
      <c r="K499" s="27" t="s">
        <v>39</v>
      </c>
    </row>
    <row r="500" spans="1:11" ht="20.25" customHeight="1" x14ac:dyDescent="0.25">
      <c r="A500" s="27" t="s">
        <v>172</v>
      </c>
      <c r="B500" s="27" t="s">
        <v>54</v>
      </c>
      <c r="C500" s="27" t="s">
        <v>3</v>
      </c>
      <c r="D500" s="27" t="s">
        <v>173</v>
      </c>
      <c r="E500" s="28">
        <v>41383</v>
      </c>
      <c r="F500" s="29">
        <v>82085</v>
      </c>
      <c r="G500" s="29">
        <v>17822</v>
      </c>
      <c r="H500" s="27">
        <v>2013</v>
      </c>
      <c r="I500" s="27" t="s">
        <v>40</v>
      </c>
      <c r="J500" s="27" t="s">
        <v>41</v>
      </c>
      <c r="K500" s="27" t="s">
        <v>42</v>
      </c>
    </row>
    <row r="501" spans="1:11" ht="20.25" customHeight="1" x14ac:dyDescent="0.25">
      <c r="A501" s="27" t="s">
        <v>172</v>
      </c>
      <c r="B501" s="27" t="s">
        <v>54</v>
      </c>
      <c r="C501" s="27" t="s">
        <v>3</v>
      </c>
      <c r="D501" s="27" t="s">
        <v>173</v>
      </c>
      <c r="E501" s="28">
        <v>41383</v>
      </c>
      <c r="F501" s="29">
        <v>54664</v>
      </c>
      <c r="G501" s="29">
        <v>19078</v>
      </c>
      <c r="H501" s="27">
        <v>2013</v>
      </c>
      <c r="I501" s="27" t="s">
        <v>43</v>
      </c>
      <c r="J501" s="27" t="s">
        <v>41</v>
      </c>
      <c r="K501" s="27" t="s">
        <v>44</v>
      </c>
    </row>
    <row r="502" spans="1:11" ht="20.25" customHeight="1" x14ac:dyDescent="0.25">
      <c r="A502" s="27" t="s">
        <v>172</v>
      </c>
      <c r="B502" s="27" t="s">
        <v>54</v>
      </c>
      <c r="C502" s="27" t="s">
        <v>3</v>
      </c>
      <c r="D502" s="27" t="s">
        <v>173</v>
      </c>
      <c r="E502" s="28">
        <v>41572</v>
      </c>
      <c r="F502" s="29">
        <v>31434</v>
      </c>
      <c r="G502" s="29">
        <v>12888</v>
      </c>
      <c r="H502" s="27">
        <v>2013</v>
      </c>
      <c r="I502" s="27" t="s">
        <v>45</v>
      </c>
      <c r="J502" s="27" t="s">
        <v>41</v>
      </c>
      <c r="K502" s="27" t="s">
        <v>46</v>
      </c>
    </row>
    <row r="503" spans="1:11" ht="20.25" customHeight="1" x14ac:dyDescent="0.25">
      <c r="A503" s="27" t="s">
        <v>172</v>
      </c>
      <c r="B503" s="27" t="s">
        <v>54</v>
      </c>
      <c r="C503" s="27" t="s">
        <v>3</v>
      </c>
      <c r="D503" s="27" t="s">
        <v>173</v>
      </c>
      <c r="E503" s="28">
        <v>41572</v>
      </c>
      <c r="F503" s="29">
        <v>80306</v>
      </c>
      <c r="G503" s="29">
        <v>11910</v>
      </c>
      <c r="H503" s="27">
        <v>2013</v>
      </c>
      <c r="I503" s="27" t="s">
        <v>47</v>
      </c>
      <c r="J503" s="27" t="s">
        <v>48</v>
      </c>
      <c r="K503" s="27" t="s">
        <v>49</v>
      </c>
    </row>
    <row r="504" spans="1:11" ht="20.25" customHeight="1" x14ac:dyDescent="0.25">
      <c r="A504" s="27" t="s">
        <v>172</v>
      </c>
      <c r="B504" s="27" t="s">
        <v>54</v>
      </c>
      <c r="C504" s="27" t="s">
        <v>3</v>
      </c>
      <c r="D504" s="27" t="s">
        <v>173</v>
      </c>
      <c r="E504" s="28">
        <v>41625</v>
      </c>
      <c r="F504" s="29">
        <v>13804</v>
      </c>
      <c r="G504" s="29">
        <v>15923</v>
      </c>
      <c r="H504" s="27">
        <v>2013</v>
      </c>
      <c r="I504" s="27" t="s">
        <v>50</v>
      </c>
      <c r="J504" s="27" t="s">
        <v>48</v>
      </c>
      <c r="K504" s="27" t="s">
        <v>51</v>
      </c>
    </row>
    <row r="505" spans="1:11" ht="20.25" customHeight="1" x14ac:dyDescent="0.25">
      <c r="A505" s="27" t="s">
        <v>172</v>
      </c>
      <c r="B505" s="27" t="s">
        <v>54</v>
      </c>
      <c r="C505" s="27" t="s">
        <v>3</v>
      </c>
      <c r="D505" s="27" t="s">
        <v>173</v>
      </c>
      <c r="E505" s="28">
        <v>41625</v>
      </c>
      <c r="F505" s="29">
        <v>92944</v>
      </c>
      <c r="G505" s="29">
        <v>12905</v>
      </c>
      <c r="H505" s="27">
        <v>2013</v>
      </c>
      <c r="I505" s="27" t="s">
        <v>52</v>
      </c>
      <c r="J505" s="27" t="s">
        <v>48</v>
      </c>
      <c r="K505" s="27" t="s">
        <v>53</v>
      </c>
    </row>
    <row r="506" spans="1:11" ht="20.25" customHeight="1" x14ac:dyDescent="0.25">
      <c r="A506" s="27" t="s">
        <v>172</v>
      </c>
      <c r="B506" s="27" t="s">
        <v>67</v>
      </c>
      <c r="C506" s="27" t="s">
        <v>3</v>
      </c>
      <c r="D506" s="27" t="s">
        <v>173</v>
      </c>
      <c r="E506" s="28">
        <v>41616</v>
      </c>
      <c r="F506" s="29">
        <v>61233</v>
      </c>
      <c r="G506" s="29">
        <v>15918</v>
      </c>
      <c r="H506" s="27">
        <v>2013</v>
      </c>
      <c r="I506" s="27" t="s">
        <v>26</v>
      </c>
      <c r="J506" s="27" t="s">
        <v>27</v>
      </c>
      <c r="K506" s="27" t="s">
        <v>55</v>
      </c>
    </row>
    <row r="507" spans="1:11" ht="20.25" customHeight="1" x14ac:dyDescent="0.25">
      <c r="A507" s="27" t="s">
        <v>172</v>
      </c>
      <c r="B507" s="27" t="s">
        <v>67</v>
      </c>
      <c r="C507" s="27" t="s">
        <v>3</v>
      </c>
      <c r="D507" s="27" t="s">
        <v>173</v>
      </c>
      <c r="E507" s="28">
        <v>41292</v>
      </c>
      <c r="F507" s="29">
        <v>69281</v>
      </c>
      <c r="G507" s="29">
        <v>13443</v>
      </c>
      <c r="H507" s="27">
        <v>2013</v>
      </c>
      <c r="I507" s="27" t="s">
        <v>29</v>
      </c>
      <c r="J507" s="27" t="s">
        <v>27</v>
      </c>
      <c r="K507" s="27" t="s">
        <v>56</v>
      </c>
    </row>
    <row r="508" spans="1:11" ht="20.25" customHeight="1" x14ac:dyDescent="0.25">
      <c r="A508" s="27" t="s">
        <v>172</v>
      </c>
      <c r="B508" s="27" t="s">
        <v>67</v>
      </c>
      <c r="C508" s="27" t="s">
        <v>3</v>
      </c>
      <c r="D508" s="27" t="s">
        <v>173</v>
      </c>
      <c r="E508" s="28">
        <v>41629</v>
      </c>
      <c r="F508" s="29">
        <v>94075</v>
      </c>
      <c r="G508" s="29">
        <v>12236</v>
      </c>
      <c r="H508" s="27">
        <v>2013</v>
      </c>
      <c r="I508" s="27" t="s">
        <v>31</v>
      </c>
      <c r="J508" s="27" t="s">
        <v>27</v>
      </c>
      <c r="K508" s="27" t="s">
        <v>57</v>
      </c>
    </row>
    <row r="509" spans="1:11" ht="20.25" customHeight="1" x14ac:dyDescent="0.25">
      <c r="A509" s="27" t="s">
        <v>172</v>
      </c>
      <c r="B509" s="27" t="s">
        <v>67</v>
      </c>
      <c r="C509" s="27" t="s">
        <v>3</v>
      </c>
      <c r="D509" s="27" t="s">
        <v>173</v>
      </c>
      <c r="E509" s="28">
        <v>41454</v>
      </c>
      <c r="F509" s="29">
        <v>43758</v>
      </c>
      <c r="G509" s="29">
        <v>11619</v>
      </c>
      <c r="H509" s="27">
        <v>2013</v>
      </c>
      <c r="I509" s="27" t="s">
        <v>33</v>
      </c>
      <c r="J509" s="27" t="s">
        <v>34</v>
      </c>
      <c r="K509" s="27" t="s">
        <v>58</v>
      </c>
    </row>
    <row r="510" spans="1:11" ht="20.25" customHeight="1" x14ac:dyDescent="0.25">
      <c r="A510" s="27" t="s">
        <v>172</v>
      </c>
      <c r="B510" s="27" t="s">
        <v>67</v>
      </c>
      <c r="C510" s="27" t="s">
        <v>3</v>
      </c>
      <c r="D510" s="27" t="s">
        <v>173</v>
      </c>
      <c r="E510" s="28">
        <v>41629</v>
      </c>
      <c r="F510" s="29">
        <v>56262</v>
      </c>
      <c r="G510" s="29">
        <v>10380</v>
      </c>
      <c r="H510" s="27">
        <v>2013</v>
      </c>
      <c r="I510" s="27" t="s">
        <v>36</v>
      </c>
      <c r="J510" s="27" t="s">
        <v>34</v>
      </c>
      <c r="K510" s="27" t="s">
        <v>59</v>
      </c>
    </row>
    <row r="511" spans="1:11" ht="20.25" customHeight="1" x14ac:dyDescent="0.25">
      <c r="A511" s="27" t="s">
        <v>172</v>
      </c>
      <c r="B511" s="27" t="s">
        <v>67</v>
      </c>
      <c r="C511" s="27" t="s">
        <v>3</v>
      </c>
      <c r="D511" s="27" t="s">
        <v>173</v>
      </c>
      <c r="E511" s="28">
        <v>41475</v>
      </c>
      <c r="F511" s="29">
        <v>42319</v>
      </c>
      <c r="G511" s="29">
        <v>19131</v>
      </c>
      <c r="H511" s="27">
        <v>2013</v>
      </c>
      <c r="I511" s="27" t="s">
        <v>38</v>
      </c>
      <c r="J511" s="27" t="s">
        <v>34</v>
      </c>
      <c r="K511" s="27" t="s">
        <v>60</v>
      </c>
    </row>
    <row r="512" spans="1:11" ht="20.25" customHeight="1" x14ac:dyDescent="0.25">
      <c r="A512" s="27" t="s">
        <v>172</v>
      </c>
      <c r="B512" s="27" t="s">
        <v>67</v>
      </c>
      <c r="C512" s="27" t="s">
        <v>3</v>
      </c>
      <c r="D512" s="27" t="s">
        <v>173</v>
      </c>
      <c r="E512" s="28">
        <v>41403</v>
      </c>
      <c r="F512" s="29">
        <v>82921</v>
      </c>
      <c r="G512" s="29">
        <v>18690</v>
      </c>
      <c r="H512" s="27">
        <v>2013</v>
      </c>
      <c r="I512" s="27" t="s">
        <v>40</v>
      </c>
      <c r="J512" s="27" t="s">
        <v>41</v>
      </c>
      <c r="K512" s="27" t="s">
        <v>61</v>
      </c>
    </row>
    <row r="513" spans="1:11" ht="20.25" customHeight="1" x14ac:dyDescent="0.25">
      <c r="A513" s="27" t="s">
        <v>172</v>
      </c>
      <c r="B513" s="27" t="s">
        <v>67</v>
      </c>
      <c r="C513" s="27" t="s">
        <v>3</v>
      </c>
      <c r="D513" s="27" t="s">
        <v>173</v>
      </c>
      <c r="E513" s="28">
        <v>41433</v>
      </c>
      <c r="F513" s="29">
        <v>56173</v>
      </c>
      <c r="G513" s="29">
        <v>15095</v>
      </c>
      <c r="H513" s="27">
        <v>2013</v>
      </c>
      <c r="I513" s="27" t="s">
        <v>43</v>
      </c>
      <c r="J513" s="27" t="s">
        <v>41</v>
      </c>
      <c r="K513" s="27" t="s">
        <v>62</v>
      </c>
    </row>
    <row r="514" spans="1:11" ht="20.25" customHeight="1" x14ac:dyDescent="0.25">
      <c r="A514" s="27" t="s">
        <v>172</v>
      </c>
      <c r="B514" s="27" t="s">
        <v>67</v>
      </c>
      <c r="C514" s="27" t="s">
        <v>3</v>
      </c>
      <c r="D514" s="27" t="s">
        <v>173</v>
      </c>
      <c r="E514" s="28">
        <v>41597</v>
      </c>
      <c r="F514" s="29">
        <v>66997</v>
      </c>
      <c r="G514" s="29">
        <v>17808</v>
      </c>
      <c r="H514" s="27">
        <v>2013</v>
      </c>
      <c r="I514" s="27" t="s">
        <v>45</v>
      </c>
      <c r="J514" s="27" t="s">
        <v>41</v>
      </c>
      <c r="K514" s="27" t="s">
        <v>63</v>
      </c>
    </row>
    <row r="515" spans="1:11" ht="20.25" customHeight="1" x14ac:dyDescent="0.25">
      <c r="A515" s="27" t="s">
        <v>172</v>
      </c>
      <c r="B515" s="27" t="s">
        <v>67</v>
      </c>
      <c r="C515" s="27" t="s">
        <v>3</v>
      </c>
      <c r="D515" s="27" t="s">
        <v>173</v>
      </c>
      <c r="E515" s="28">
        <v>41621</v>
      </c>
      <c r="F515" s="29">
        <v>28884</v>
      </c>
      <c r="G515" s="29">
        <v>14912</v>
      </c>
      <c r="H515" s="27">
        <v>2013</v>
      </c>
      <c r="I515" s="27" t="s">
        <v>47</v>
      </c>
      <c r="J515" s="27" t="s">
        <v>48</v>
      </c>
      <c r="K515" s="27" t="s">
        <v>64</v>
      </c>
    </row>
    <row r="516" spans="1:11" ht="20.25" customHeight="1" x14ac:dyDescent="0.25">
      <c r="A516" s="27" t="s">
        <v>172</v>
      </c>
      <c r="B516" s="27" t="s">
        <v>67</v>
      </c>
      <c r="C516" s="27" t="s">
        <v>3</v>
      </c>
      <c r="D516" s="27" t="s">
        <v>173</v>
      </c>
      <c r="E516" s="28">
        <v>41573</v>
      </c>
      <c r="F516" s="29">
        <v>74664</v>
      </c>
      <c r="G516" s="29">
        <v>14441</v>
      </c>
      <c r="H516" s="27">
        <v>2013</v>
      </c>
      <c r="I516" s="27" t="s">
        <v>50</v>
      </c>
      <c r="J516" s="27" t="s">
        <v>48</v>
      </c>
      <c r="K516" s="27" t="s">
        <v>65</v>
      </c>
    </row>
    <row r="517" spans="1:11" ht="20.25" customHeight="1" x14ac:dyDescent="0.25">
      <c r="A517" s="27" t="s">
        <v>172</v>
      </c>
      <c r="B517" s="27" t="s">
        <v>67</v>
      </c>
      <c r="C517" s="27" t="s">
        <v>3</v>
      </c>
      <c r="D517" s="27" t="s">
        <v>173</v>
      </c>
      <c r="E517" s="28">
        <v>41286</v>
      </c>
      <c r="F517" s="29">
        <v>71397</v>
      </c>
      <c r="G517" s="29">
        <v>15529</v>
      </c>
      <c r="H517" s="27">
        <v>2013</v>
      </c>
      <c r="I517" s="27" t="s">
        <v>52</v>
      </c>
      <c r="J517" s="27" t="s">
        <v>48</v>
      </c>
      <c r="K517" s="27" t="s">
        <v>66</v>
      </c>
    </row>
    <row r="518" spans="1:11" ht="20.25" customHeight="1" x14ac:dyDescent="0.25">
      <c r="A518" s="27" t="s">
        <v>172</v>
      </c>
      <c r="B518" s="27" t="s">
        <v>80</v>
      </c>
      <c r="C518" s="27" t="s">
        <v>3</v>
      </c>
      <c r="D518" s="27" t="s">
        <v>173</v>
      </c>
      <c r="E518" s="28">
        <v>41531</v>
      </c>
      <c r="F518" s="29">
        <v>41975</v>
      </c>
      <c r="G518" s="29">
        <v>15396</v>
      </c>
      <c r="H518" s="27">
        <v>2013</v>
      </c>
      <c r="I518" s="27" t="s">
        <v>26</v>
      </c>
      <c r="J518" s="27" t="s">
        <v>27</v>
      </c>
      <c r="K518" s="27" t="s">
        <v>68</v>
      </c>
    </row>
    <row r="519" spans="1:11" ht="20.25" customHeight="1" x14ac:dyDescent="0.25">
      <c r="A519" s="27" t="s">
        <v>172</v>
      </c>
      <c r="B519" s="27" t="s">
        <v>80</v>
      </c>
      <c r="C519" s="27" t="s">
        <v>3</v>
      </c>
      <c r="D519" s="27" t="s">
        <v>173</v>
      </c>
      <c r="E519" s="28">
        <v>41319</v>
      </c>
      <c r="F519" s="29">
        <v>88575</v>
      </c>
      <c r="G519" s="29">
        <v>18080</v>
      </c>
      <c r="H519" s="27">
        <v>2013</v>
      </c>
      <c r="I519" s="27" t="s">
        <v>29</v>
      </c>
      <c r="J519" s="27" t="s">
        <v>27</v>
      </c>
      <c r="K519" s="27" t="s">
        <v>69</v>
      </c>
    </row>
    <row r="520" spans="1:11" ht="20.25" customHeight="1" x14ac:dyDescent="0.25">
      <c r="A520" s="27" t="s">
        <v>172</v>
      </c>
      <c r="B520" s="27" t="s">
        <v>80</v>
      </c>
      <c r="C520" s="27" t="s">
        <v>3</v>
      </c>
      <c r="D520" s="27" t="s">
        <v>173</v>
      </c>
      <c r="E520" s="28">
        <v>41469</v>
      </c>
      <c r="F520" s="29">
        <v>74340</v>
      </c>
      <c r="G520" s="29">
        <v>12855</v>
      </c>
      <c r="H520" s="27">
        <v>2013</v>
      </c>
      <c r="I520" s="27" t="s">
        <v>31</v>
      </c>
      <c r="J520" s="27" t="s">
        <v>27</v>
      </c>
      <c r="K520" s="27" t="s">
        <v>70</v>
      </c>
    </row>
    <row r="521" spans="1:11" ht="20.25" customHeight="1" x14ac:dyDescent="0.25">
      <c r="A521" s="27" t="s">
        <v>172</v>
      </c>
      <c r="B521" s="27" t="s">
        <v>80</v>
      </c>
      <c r="C521" s="27" t="s">
        <v>3</v>
      </c>
      <c r="D521" s="27" t="s">
        <v>173</v>
      </c>
      <c r="E521" s="28">
        <v>41606</v>
      </c>
      <c r="F521" s="29">
        <v>72884</v>
      </c>
      <c r="G521" s="29">
        <v>17221</v>
      </c>
      <c r="H521" s="27">
        <v>2013</v>
      </c>
      <c r="I521" s="27" t="s">
        <v>33</v>
      </c>
      <c r="J521" s="27" t="s">
        <v>34</v>
      </c>
      <c r="K521" s="27" t="s">
        <v>71</v>
      </c>
    </row>
    <row r="522" spans="1:11" ht="20.25" customHeight="1" x14ac:dyDescent="0.25">
      <c r="A522" s="27" t="s">
        <v>172</v>
      </c>
      <c r="B522" s="27" t="s">
        <v>80</v>
      </c>
      <c r="C522" s="27" t="s">
        <v>3</v>
      </c>
      <c r="D522" s="27" t="s">
        <v>173</v>
      </c>
      <c r="E522" s="28">
        <v>41543</v>
      </c>
      <c r="F522" s="29">
        <v>59557</v>
      </c>
      <c r="G522" s="29">
        <v>11421</v>
      </c>
      <c r="H522" s="27">
        <v>2013</v>
      </c>
      <c r="I522" s="27" t="s">
        <v>36</v>
      </c>
      <c r="J522" s="27" t="s">
        <v>34</v>
      </c>
      <c r="K522" s="27" t="s">
        <v>72</v>
      </c>
    </row>
    <row r="523" spans="1:11" ht="20.25" customHeight="1" x14ac:dyDescent="0.25">
      <c r="A523" s="27" t="s">
        <v>172</v>
      </c>
      <c r="B523" s="27" t="s">
        <v>80</v>
      </c>
      <c r="C523" s="27" t="s">
        <v>3</v>
      </c>
      <c r="D523" s="27" t="s">
        <v>173</v>
      </c>
      <c r="E523" s="28">
        <v>41565</v>
      </c>
      <c r="F523" s="29">
        <v>86610</v>
      </c>
      <c r="G523" s="29">
        <v>16012</v>
      </c>
      <c r="H523" s="27">
        <v>2013</v>
      </c>
      <c r="I523" s="27" t="s">
        <v>38</v>
      </c>
      <c r="J523" s="27" t="s">
        <v>34</v>
      </c>
      <c r="K523" s="27" t="s">
        <v>73</v>
      </c>
    </row>
    <row r="524" spans="1:11" ht="20.25" customHeight="1" x14ac:dyDescent="0.25">
      <c r="A524" s="27" t="s">
        <v>172</v>
      </c>
      <c r="B524" s="27" t="s">
        <v>80</v>
      </c>
      <c r="C524" s="27" t="s">
        <v>3</v>
      </c>
      <c r="D524" s="27" t="s">
        <v>173</v>
      </c>
      <c r="E524" s="28">
        <v>41565</v>
      </c>
      <c r="F524" s="29">
        <v>22172</v>
      </c>
      <c r="G524" s="29">
        <v>16499</v>
      </c>
      <c r="H524" s="27">
        <v>2013</v>
      </c>
      <c r="I524" s="27" t="s">
        <v>40</v>
      </c>
      <c r="J524" s="27" t="s">
        <v>41</v>
      </c>
      <c r="K524" s="27" t="s">
        <v>74</v>
      </c>
    </row>
    <row r="525" spans="1:11" ht="20.25" customHeight="1" x14ac:dyDescent="0.25">
      <c r="A525" s="27" t="s">
        <v>172</v>
      </c>
      <c r="B525" s="27" t="s">
        <v>80</v>
      </c>
      <c r="C525" s="27" t="s">
        <v>3</v>
      </c>
      <c r="D525" s="27" t="s">
        <v>173</v>
      </c>
      <c r="E525" s="28">
        <v>41427</v>
      </c>
      <c r="F525" s="29">
        <v>89040</v>
      </c>
      <c r="G525" s="29">
        <v>10026</v>
      </c>
      <c r="H525" s="27">
        <v>2013</v>
      </c>
      <c r="I525" s="27" t="s">
        <v>43</v>
      </c>
      <c r="J525" s="27" t="s">
        <v>41</v>
      </c>
      <c r="K525" s="27" t="s">
        <v>75</v>
      </c>
    </row>
    <row r="526" spans="1:11" ht="20.25" customHeight="1" x14ac:dyDescent="0.25">
      <c r="A526" s="27" t="s">
        <v>172</v>
      </c>
      <c r="B526" s="27" t="s">
        <v>80</v>
      </c>
      <c r="C526" s="27" t="s">
        <v>3</v>
      </c>
      <c r="D526" s="27" t="s">
        <v>173</v>
      </c>
      <c r="E526" s="28">
        <v>41606</v>
      </c>
      <c r="F526" s="29">
        <v>38507</v>
      </c>
      <c r="G526" s="29">
        <v>15878</v>
      </c>
      <c r="H526" s="27">
        <v>2013</v>
      </c>
      <c r="I526" s="27" t="s">
        <v>45</v>
      </c>
      <c r="J526" s="27" t="s">
        <v>41</v>
      </c>
      <c r="K526" s="27" t="s">
        <v>76</v>
      </c>
    </row>
    <row r="527" spans="1:11" ht="20.25" customHeight="1" x14ac:dyDescent="0.25">
      <c r="A527" s="27" t="s">
        <v>172</v>
      </c>
      <c r="B527" s="27" t="s">
        <v>80</v>
      </c>
      <c r="C527" s="27" t="s">
        <v>3</v>
      </c>
      <c r="D527" s="27" t="s">
        <v>173</v>
      </c>
      <c r="E527" s="28">
        <v>41606</v>
      </c>
      <c r="F527" s="29">
        <v>94271</v>
      </c>
      <c r="G527" s="29">
        <v>12217</v>
      </c>
      <c r="H527" s="27">
        <v>2013</v>
      </c>
      <c r="I527" s="27" t="s">
        <v>47</v>
      </c>
      <c r="J527" s="27" t="s">
        <v>48</v>
      </c>
      <c r="K527" s="27" t="s">
        <v>77</v>
      </c>
    </row>
    <row r="528" spans="1:11" ht="20.25" customHeight="1" x14ac:dyDescent="0.25">
      <c r="A528" s="27" t="s">
        <v>172</v>
      </c>
      <c r="B528" s="27" t="s">
        <v>80</v>
      </c>
      <c r="C528" s="27" t="s">
        <v>3</v>
      </c>
      <c r="D528" s="27" t="s">
        <v>173</v>
      </c>
      <c r="E528" s="28">
        <v>41298</v>
      </c>
      <c r="F528" s="29">
        <v>36517</v>
      </c>
      <c r="G528" s="29">
        <v>11145</v>
      </c>
      <c r="H528" s="27">
        <v>2013</v>
      </c>
      <c r="I528" s="27" t="s">
        <v>50</v>
      </c>
      <c r="J528" s="27" t="s">
        <v>48</v>
      </c>
      <c r="K528" s="27" t="s">
        <v>78</v>
      </c>
    </row>
    <row r="529" spans="1:11" ht="20.25" customHeight="1" x14ac:dyDescent="0.25">
      <c r="A529" s="27" t="s">
        <v>172</v>
      </c>
      <c r="B529" s="27" t="s">
        <v>80</v>
      </c>
      <c r="C529" s="27" t="s">
        <v>3</v>
      </c>
      <c r="D529" s="27" t="s">
        <v>173</v>
      </c>
      <c r="E529" s="28">
        <v>41410</v>
      </c>
      <c r="F529" s="29">
        <v>71515</v>
      </c>
      <c r="G529" s="29">
        <v>13552</v>
      </c>
      <c r="H529" s="27">
        <v>2013</v>
      </c>
      <c r="I529" s="27" t="s">
        <v>52</v>
      </c>
      <c r="J529" s="27" t="s">
        <v>48</v>
      </c>
      <c r="K529" s="27" t="s">
        <v>79</v>
      </c>
    </row>
    <row r="530" spans="1:11" ht="20.25" customHeight="1" x14ac:dyDescent="0.25">
      <c r="A530" s="27" t="s">
        <v>172</v>
      </c>
      <c r="B530" s="27" t="s">
        <v>24</v>
      </c>
      <c r="C530" s="27" t="s">
        <v>3</v>
      </c>
      <c r="D530" s="27" t="s">
        <v>173</v>
      </c>
      <c r="E530" s="28">
        <v>41993</v>
      </c>
      <c r="F530" s="29">
        <v>92590</v>
      </c>
      <c r="G530" s="29">
        <v>16749</v>
      </c>
      <c r="H530" s="27">
        <v>2014</v>
      </c>
      <c r="I530" s="27" t="s">
        <v>26</v>
      </c>
      <c r="J530" s="27" t="s">
        <v>27</v>
      </c>
      <c r="K530" s="27" t="s">
        <v>81</v>
      </c>
    </row>
    <row r="531" spans="1:11" ht="20.25" customHeight="1" x14ac:dyDescent="0.25">
      <c r="A531" s="27" t="s">
        <v>172</v>
      </c>
      <c r="B531" s="27" t="s">
        <v>24</v>
      </c>
      <c r="C531" s="27" t="s">
        <v>3</v>
      </c>
      <c r="D531" s="27" t="s">
        <v>173</v>
      </c>
      <c r="E531" s="28">
        <v>41971</v>
      </c>
      <c r="F531" s="29">
        <v>95829</v>
      </c>
      <c r="G531" s="29">
        <v>18970</v>
      </c>
      <c r="H531" s="27">
        <v>2014</v>
      </c>
      <c r="I531" s="27" t="s">
        <v>29</v>
      </c>
      <c r="J531" s="27" t="s">
        <v>27</v>
      </c>
      <c r="K531" s="27" t="s">
        <v>82</v>
      </c>
    </row>
    <row r="532" spans="1:11" ht="20.25" customHeight="1" x14ac:dyDescent="0.25">
      <c r="A532" s="27" t="s">
        <v>172</v>
      </c>
      <c r="B532" s="27" t="s">
        <v>24</v>
      </c>
      <c r="C532" s="27" t="s">
        <v>3</v>
      </c>
      <c r="D532" s="27" t="s">
        <v>173</v>
      </c>
      <c r="E532" s="28">
        <v>41657</v>
      </c>
      <c r="F532" s="29">
        <v>75901</v>
      </c>
      <c r="G532" s="29">
        <v>10312</v>
      </c>
      <c r="H532" s="27">
        <v>2014</v>
      </c>
      <c r="I532" s="27" t="s">
        <v>31</v>
      </c>
      <c r="J532" s="27" t="s">
        <v>27</v>
      </c>
      <c r="K532" s="27" t="s">
        <v>83</v>
      </c>
    </row>
    <row r="533" spans="1:11" ht="20.25" customHeight="1" x14ac:dyDescent="0.25">
      <c r="A533" s="27" t="s">
        <v>172</v>
      </c>
      <c r="B533" s="27" t="s">
        <v>24</v>
      </c>
      <c r="C533" s="27" t="s">
        <v>3</v>
      </c>
      <c r="D533" s="27" t="s">
        <v>173</v>
      </c>
      <c r="E533" s="28">
        <v>41804</v>
      </c>
      <c r="F533" s="29">
        <v>73045</v>
      </c>
      <c r="G533" s="29">
        <v>18952</v>
      </c>
      <c r="H533" s="27">
        <v>2014</v>
      </c>
      <c r="I533" s="27" t="s">
        <v>33</v>
      </c>
      <c r="J533" s="27" t="s">
        <v>34</v>
      </c>
      <c r="K533" s="27" t="s">
        <v>84</v>
      </c>
    </row>
    <row r="534" spans="1:11" ht="20.25" customHeight="1" x14ac:dyDescent="0.25">
      <c r="A534" s="27" t="s">
        <v>172</v>
      </c>
      <c r="B534" s="27" t="s">
        <v>24</v>
      </c>
      <c r="C534" s="27" t="s">
        <v>3</v>
      </c>
      <c r="D534" s="27" t="s">
        <v>173</v>
      </c>
      <c r="E534" s="28">
        <v>41693</v>
      </c>
      <c r="F534" s="29">
        <v>71776</v>
      </c>
      <c r="G534" s="29">
        <v>15856</v>
      </c>
      <c r="H534" s="27">
        <v>2014</v>
      </c>
      <c r="I534" s="27" t="s">
        <v>36</v>
      </c>
      <c r="J534" s="27" t="s">
        <v>34</v>
      </c>
      <c r="K534" s="27" t="s">
        <v>85</v>
      </c>
    </row>
    <row r="535" spans="1:11" ht="20.25" customHeight="1" x14ac:dyDescent="0.25">
      <c r="A535" s="27" t="s">
        <v>172</v>
      </c>
      <c r="B535" s="27" t="s">
        <v>24</v>
      </c>
      <c r="C535" s="27" t="s">
        <v>3</v>
      </c>
      <c r="D535" s="27" t="s">
        <v>173</v>
      </c>
      <c r="E535" s="28">
        <v>41982</v>
      </c>
      <c r="F535" s="29">
        <v>29433</v>
      </c>
      <c r="G535" s="29">
        <v>13521</v>
      </c>
      <c r="H535" s="27">
        <v>2014</v>
      </c>
      <c r="I535" s="27" t="s">
        <v>38</v>
      </c>
      <c r="J535" s="27" t="s">
        <v>34</v>
      </c>
      <c r="K535" s="27" t="s">
        <v>86</v>
      </c>
    </row>
    <row r="536" spans="1:11" ht="20.25" customHeight="1" x14ac:dyDescent="0.25">
      <c r="A536" s="27" t="s">
        <v>172</v>
      </c>
      <c r="B536" s="27" t="s">
        <v>24</v>
      </c>
      <c r="C536" s="27" t="s">
        <v>3</v>
      </c>
      <c r="D536" s="27" t="s">
        <v>173</v>
      </c>
      <c r="E536" s="28">
        <v>41768</v>
      </c>
      <c r="F536" s="29">
        <v>96341</v>
      </c>
      <c r="G536" s="29">
        <v>14118</v>
      </c>
      <c r="H536" s="27">
        <v>2014</v>
      </c>
      <c r="I536" s="27" t="s">
        <v>40</v>
      </c>
      <c r="J536" s="27" t="s">
        <v>41</v>
      </c>
      <c r="K536" s="27" t="s">
        <v>87</v>
      </c>
    </row>
    <row r="537" spans="1:11" ht="20.25" customHeight="1" x14ac:dyDescent="0.25">
      <c r="A537" s="27" t="s">
        <v>172</v>
      </c>
      <c r="B537" s="27" t="s">
        <v>24</v>
      </c>
      <c r="C537" s="27" t="s">
        <v>3</v>
      </c>
      <c r="D537" s="27" t="s">
        <v>173</v>
      </c>
      <c r="E537" s="28">
        <v>41971</v>
      </c>
      <c r="F537" s="29">
        <v>12968</v>
      </c>
      <c r="G537" s="29">
        <v>12493</v>
      </c>
      <c r="H537" s="27">
        <v>2014</v>
      </c>
      <c r="I537" s="27" t="s">
        <v>43</v>
      </c>
      <c r="J537" s="27" t="s">
        <v>41</v>
      </c>
      <c r="K537" s="27" t="s">
        <v>88</v>
      </c>
    </row>
    <row r="538" spans="1:11" ht="20.25" customHeight="1" x14ac:dyDescent="0.25">
      <c r="A538" s="27" t="s">
        <v>172</v>
      </c>
      <c r="B538" s="27" t="s">
        <v>24</v>
      </c>
      <c r="C538" s="27" t="s">
        <v>3</v>
      </c>
      <c r="D538" s="27" t="s">
        <v>173</v>
      </c>
      <c r="E538" s="28">
        <v>42004</v>
      </c>
      <c r="F538" s="29">
        <v>53796</v>
      </c>
      <c r="G538" s="29">
        <v>13468</v>
      </c>
      <c r="H538" s="27">
        <v>2014</v>
      </c>
      <c r="I538" s="27" t="s">
        <v>45</v>
      </c>
      <c r="J538" s="27" t="s">
        <v>41</v>
      </c>
      <c r="K538" s="27" t="s">
        <v>89</v>
      </c>
    </row>
    <row r="539" spans="1:11" ht="20.25" customHeight="1" x14ac:dyDescent="0.25">
      <c r="A539" s="27" t="s">
        <v>172</v>
      </c>
      <c r="B539" s="27" t="s">
        <v>24</v>
      </c>
      <c r="C539" s="27" t="s">
        <v>3</v>
      </c>
      <c r="D539" s="27" t="s">
        <v>173</v>
      </c>
      <c r="E539" s="28">
        <v>41987</v>
      </c>
      <c r="F539" s="29">
        <v>46195</v>
      </c>
      <c r="G539" s="29">
        <v>16569</v>
      </c>
      <c r="H539" s="27">
        <v>2014</v>
      </c>
      <c r="I539" s="27" t="s">
        <v>47</v>
      </c>
      <c r="J539" s="27" t="s">
        <v>48</v>
      </c>
      <c r="K539" s="27" t="s">
        <v>90</v>
      </c>
    </row>
    <row r="540" spans="1:11" ht="20.25" customHeight="1" x14ac:dyDescent="0.25">
      <c r="A540" s="27" t="s">
        <v>172</v>
      </c>
      <c r="B540" s="27" t="s">
        <v>24</v>
      </c>
      <c r="C540" s="27" t="s">
        <v>3</v>
      </c>
      <c r="D540" s="27" t="s">
        <v>173</v>
      </c>
      <c r="E540" s="28">
        <v>41971</v>
      </c>
      <c r="F540" s="29">
        <v>63269</v>
      </c>
      <c r="G540" s="29">
        <v>14854</v>
      </c>
      <c r="H540" s="27">
        <v>2014</v>
      </c>
      <c r="I540" s="27" t="s">
        <v>50</v>
      </c>
      <c r="J540" s="27" t="s">
        <v>48</v>
      </c>
      <c r="K540" s="27" t="s">
        <v>91</v>
      </c>
    </row>
    <row r="541" spans="1:11" ht="20.25" customHeight="1" x14ac:dyDescent="0.25">
      <c r="A541" s="27" t="s">
        <v>172</v>
      </c>
      <c r="B541" s="27" t="s">
        <v>24</v>
      </c>
      <c r="C541" s="27" t="s">
        <v>3</v>
      </c>
      <c r="D541" s="27" t="s">
        <v>173</v>
      </c>
      <c r="E541" s="28">
        <v>41982</v>
      </c>
      <c r="F541" s="29">
        <v>67038</v>
      </c>
      <c r="G541" s="29">
        <v>14380</v>
      </c>
      <c r="H541" s="27">
        <v>2014</v>
      </c>
      <c r="I541" s="27" t="s">
        <v>52</v>
      </c>
      <c r="J541" s="27" t="s">
        <v>48</v>
      </c>
      <c r="K541" s="27" t="s">
        <v>92</v>
      </c>
    </row>
    <row r="542" spans="1:11" ht="20.25" customHeight="1" x14ac:dyDescent="0.25">
      <c r="A542" s="27" t="s">
        <v>172</v>
      </c>
      <c r="B542" s="27" t="s">
        <v>54</v>
      </c>
      <c r="C542" s="27" t="s">
        <v>3</v>
      </c>
      <c r="D542" s="27" t="s">
        <v>173</v>
      </c>
      <c r="E542" s="28">
        <v>41938</v>
      </c>
      <c r="F542" s="29">
        <v>15201</v>
      </c>
      <c r="G542" s="29">
        <v>10729</v>
      </c>
      <c r="H542" s="27">
        <v>2014</v>
      </c>
      <c r="I542" s="27" t="s">
        <v>26</v>
      </c>
      <c r="J542" s="27" t="s">
        <v>27</v>
      </c>
      <c r="K542" s="27" t="s">
        <v>93</v>
      </c>
    </row>
    <row r="543" spans="1:11" ht="20.25" customHeight="1" x14ac:dyDescent="0.25">
      <c r="A543" s="27" t="s">
        <v>172</v>
      </c>
      <c r="B543" s="27" t="s">
        <v>54</v>
      </c>
      <c r="C543" s="27" t="s">
        <v>3</v>
      </c>
      <c r="D543" s="27" t="s">
        <v>173</v>
      </c>
      <c r="E543" s="28">
        <v>41756</v>
      </c>
      <c r="F543" s="29">
        <v>27160</v>
      </c>
      <c r="G543" s="29">
        <v>12413</v>
      </c>
      <c r="H543" s="27">
        <v>2014</v>
      </c>
      <c r="I543" s="27" t="s">
        <v>29</v>
      </c>
      <c r="J543" s="27" t="s">
        <v>27</v>
      </c>
      <c r="K543" s="27" t="s">
        <v>94</v>
      </c>
    </row>
    <row r="544" spans="1:11" ht="20.25" customHeight="1" x14ac:dyDescent="0.25">
      <c r="A544" s="27" t="s">
        <v>172</v>
      </c>
      <c r="B544" s="27" t="s">
        <v>54</v>
      </c>
      <c r="C544" s="27" t="s">
        <v>3</v>
      </c>
      <c r="D544" s="27" t="s">
        <v>173</v>
      </c>
      <c r="E544" s="28">
        <v>41971</v>
      </c>
      <c r="F544" s="29">
        <v>67176</v>
      </c>
      <c r="G544" s="29">
        <v>19745</v>
      </c>
      <c r="H544" s="27">
        <v>2014</v>
      </c>
      <c r="I544" s="27" t="s">
        <v>31</v>
      </c>
      <c r="J544" s="27" t="s">
        <v>27</v>
      </c>
      <c r="K544" s="27" t="s">
        <v>95</v>
      </c>
    </row>
    <row r="545" spans="1:11" ht="20.25" customHeight="1" x14ac:dyDescent="0.25">
      <c r="A545" s="27" t="s">
        <v>172</v>
      </c>
      <c r="B545" s="27" t="s">
        <v>54</v>
      </c>
      <c r="C545" s="27" t="s">
        <v>3</v>
      </c>
      <c r="D545" s="27" t="s">
        <v>173</v>
      </c>
      <c r="E545" s="28">
        <v>41777</v>
      </c>
      <c r="F545" s="29">
        <v>62135</v>
      </c>
      <c r="G545" s="29">
        <v>13928</v>
      </c>
      <c r="H545" s="27">
        <v>2014</v>
      </c>
      <c r="I545" s="27" t="s">
        <v>33</v>
      </c>
      <c r="J545" s="27" t="s">
        <v>34</v>
      </c>
      <c r="K545" s="27" t="s">
        <v>96</v>
      </c>
    </row>
    <row r="546" spans="1:11" ht="20.25" customHeight="1" x14ac:dyDescent="0.25">
      <c r="A546" s="27" t="s">
        <v>172</v>
      </c>
      <c r="B546" s="27" t="s">
        <v>54</v>
      </c>
      <c r="C546" s="27" t="s">
        <v>3</v>
      </c>
      <c r="D546" s="27" t="s">
        <v>173</v>
      </c>
      <c r="E546" s="28">
        <v>41972</v>
      </c>
      <c r="F546" s="29">
        <v>16292</v>
      </c>
      <c r="G546" s="29">
        <v>10674</v>
      </c>
      <c r="H546" s="27">
        <v>2014</v>
      </c>
      <c r="I546" s="27" t="s">
        <v>36</v>
      </c>
      <c r="J546" s="27" t="s">
        <v>34</v>
      </c>
      <c r="K546" s="27" t="s">
        <v>97</v>
      </c>
    </row>
    <row r="547" spans="1:11" ht="20.25" customHeight="1" x14ac:dyDescent="0.25">
      <c r="A547" s="27" t="s">
        <v>172</v>
      </c>
      <c r="B547" s="27" t="s">
        <v>54</v>
      </c>
      <c r="C547" s="27" t="s">
        <v>3</v>
      </c>
      <c r="D547" s="27" t="s">
        <v>173</v>
      </c>
      <c r="E547" s="28">
        <v>41971</v>
      </c>
      <c r="F547" s="29">
        <v>77723</v>
      </c>
      <c r="G547" s="29">
        <v>17257</v>
      </c>
      <c r="H547" s="27">
        <v>2014</v>
      </c>
      <c r="I547" s="27" t="s">
        <v>38</v>
      </c>
      <c r="J547" s="27" t="s">
        <v>34</v>
      </c>
      <c r="K547" s="27" t="s">
        <v>98</v>
      </c>
    </row>
    <row r="548" spans="1:11" ht="20.25" customHeight="1" x14ac:dyDescent="0.25">
      <c r="A548" s="27" t="s">
        <v>172</v>
      </c>
      <c r="B548" s="27" t="s">
        <v>54</v>
      </c>
      <c r="C548" s="27" t="s">
        <v>3</v>
      </c>
      <c r="D548" s="27" t="s">
        <v>173</v>
      </c>
      <c r="E548" s="28">
        <v>41834</v>
      </c>
      <c r="F548" s="29">
        <v>20106</v>
      </c>
      <c r="G548" s="29">
        <v>13873</v>
      </c>
      <c r="H548" s="27">
        <v>2014</v>
      </c>
      <c r="I548" s="27" t="s">
        <v>40</v>
      </c>
      <c r="J548" s="27" t="s">
        <v>41</v>
      </c>
      <c r="K548" s="27" t="s">
        <v>99</v>
      </c>
    </row>
    <row r="549" spans="1:11" ht="20.25" customHeight="1" x14ac:dyDescent="0.25">
      <c r="A549" s="27" t="s">
        <v>172</v>
      </c>
      <c r="B549" s="27" t="s">
        <v>54</v>
      </c>
      <c r="C549" s="27" t="s">
        <v>3</v>
      </c>
      <c r="D549" s="27" t="s">
        <v>173</v>
      </c>
      <c r="E549" s="28">
        <v>41827</v>
      </c>
      <c r="F549" s="29">
        <v>91228</v>
      </c>
      <c r="G549" s="29">
        <v>19109</v>
      </c>
      <c r="H549" s="27">
        <v>2014</v>
      </c>
      <c r="I549" s="27" t="s">
        <v>43</v>
      </c>
      <c r="J549" s="27" t="s">
        <v>41</v>
      </c>
      <c r="K549" s="27" t="s">
        <v>100</v>
      </c>
    </row>
    <row r="550" spans="1:11" ht="20.25" customHeight="1" x14ac:dyDescent="0.25">
      <c r="A550" s="27" t="s">
        <v>172</v>
      </c>
      <c r="B550" s="27" t="s">
        <v>54</v>
      </c>
      <c r="C550" s="27" t="s">
        <v>3</v>
      </c>
      <c r="D550" s="27" t="s">
        <v>173</v>
      </c>
      <c r="E550" s="28">
        <v>41730</v>
      </c>
      <c r="F550" s="29">
        <v>31915</v>
      </c>
      <c r="G550" s="29">
        <v>12112</v>
      </c>
      <c r="H550" s="27">
        <v>2014</v>
      </c>
      <c r="I550" s="27" t="s">
        <v>45</v>
      </c>
      <c r="J550" s="27" t="s">
        <v>41</v>
      </c>
      <c r="K550" s="27" t="s">
        <v>101</v>
      </c>
    </row>
    <row r="551" spans="1:11" ht="20.25" customHeight="1" x14ac:dyDescent="0.25">
      <c r="A551" s="27" t="s">
        <v>172</v>
      </c>
      <c r="B551" s="27" t="s">
        <v>54</v>
      </c>
      <c r="C551" s="27" t="s">
        <v>3</v>
      </c>
      <c r="D551" s="27" t="s">
        <v>173</v>
      </c>
      <c r="E551" s="28">
        <v>41730</v>
      </c>
      <c r="F551" s="29">
        <v>28137</v>
      </c>
      <c r="G551" s="29">
        <v>10619</v>
      </c>
      <c r="H551" s="27">
        <v>2014</v>
      </c>
      <c r="I551" s="27" t="s">
        <v>47</v>
      </c>
      <c r="J551" s="27" t="s">
        <v>48</v>
      </c>
      <c r="K551" s="27" t="s">
        <v>102</v>
      </c>
    </row>
    <row r="552" spans="1:11" ht="20.25" customHeight="1" x14ac:dyDescent="0.25">
      <c r="A552" s="27" t="s">
        <v>172</v>
      </c>
      <c r="B552" s="27" t="s">
        <v>54</v>
      </c>
      <c r="C552" s="27" t="s">
        <v>3</v>
      </c>
      <c r="D552" s="27" t="s">
        <v>173</v>
      </c>
      <c r="E552" s="28">
        <v>41730</v>
      </c>
      <c r="F552" s="29">
        <v>47215</v>
      </c>
      <c r="G552" s="29">
        <v>10366</v>
      </c>
      <c r="H552" s="27">
        <v>2014</v>
      </c>
      <c r="I552" s="27" t="s">
        <v>50</v>
      </c>
      <c r="J552" s="27" t="s">
        <v>48</v>
      </c>
      <c r="K552" s="27" t="s">
        <v>103</v>
      </c>
    </row>
    <row r="553" spans="1:11" ht="20.25" customHeight="1" x14ac:dyDescent="0.25">
      <c r="A553" s="27" t="s">
        <v>172</v>
      </c>
      <c r="B553" s="27" t="s">
        <v>54</v>
      </c>
      <c r="C553" s="27" t="s">
        <v>3</v>
      </c>
      <c r="D553" s="27" t="s">
        <v>173</v>
      </c>
      <c r="E553" s="28">
        <v>41730</v>
      </c>
      <c r="F553" s="29">
        <v>78866</v>
      </c>
      <c r="G553" s="29">
        <v>11263</v>
      </c>
      <c r="H553" s="27">
        <v>2014</v>
      </c>
      <c r="I553" s="27" t="s">
        <v>52</v>
      </c>
      <c r="J553" s="27" t="s">
        <v>48</v>
      </c>
      <c r="K553" s="27" t="s">
        <v>104</v>
      </c>
    </row>
    <row r="554" spans="1:11" ht="20.25" customHeight="1" x14ac:dyDescent="0.25">
      <c r="A554" s="27" t="s">
        <v>172</v>
      </c>
      <c r="B554" s="27" t="s">
        <v>67</v>
      </c>
      <c r="C554" s="27" t="s">
        <v>3</v>
      </c>
      <c r="D554" s="27" t="s">
        <v>173</v>
      </c>
      <c r="E554" s="28">
        <v>41730</v>
      </c>
      <c r="F554" s="29">
        <v>97314</v>
      </c>
      <c r="G554" s="29">
        <v>17060</v>
      </c>
      <c r="H554" s="27">
        <v>2014</v>
      </c>
      <c r="I554" s="27" t="s">
        <v>26</v>
      </c>
      <c r="J554" s="27" t="s">
        <v>27</v>
      </c>
      <c r="K554" s="27" t="s">
        <v>105</v>
      </c>
    </row>
    <row r="555" spans="1:11" ht="20.25" customHeight="1" x14ac:dyDescent="0.25">
      <c r="A555" s="27" t="s">
        <v>172</v>
      </c>
      <c r="B555" s="27" t="s">
        <v>67</v>
      </c>
      <c r="C555" s="27" t="s">
        <v>3</v>
      </c>
      <c r="D555" s="27" t="s">
        <v>173</v>
      </c>
      <c r="E555" s="28">
        <v>41730</v>
      </c>
      <c r="F555" s="29">
        <v>66890</v>
      </c>
      <c r="G555" s="29">
        <v>18211</v>
      </c>
      <c r="H555" s="27">
        <v>2014</v>
      </c>
      <c r="I555" s="27" t="s">
        <v>29</v>
      </c>
      <c r="J555" s="27" t="s">
        <v>27</v>
      </c>
      <c r="K555" s="27" t="s">
        <v>106</v>
      </c>
    </row>
    <row r="556" spans="1:11" ht="20.25" customHeight="1" x14ac:dyDescent="0.25">
      <c r="A556" s="27" t="s">
        <v>172</v>
      </c>
      <c r="B556" s="27" t="s">
        <v>67</v>
      </c>
      <c r="C556" s="27" t="s">
        <v>3</v>
      </c>
      <c r="D556" s="27" t="s">
        <v>173</v>
      </c>
      <c r="E556" s="28">
        <v>41730</v>
      </c>
      <c r="F556" s="29">
        <v>63005</v>
      </c>
      <c r="G556" s="29">
        <v>13370</v>
      </c>
      <c r="H556" s="27">
        <v>2014</v>
      </c>
      <c r="I556" s="27" t="s">
        <v>31</v>
      </c>
      <c r="J556" s="27" t="s">
        <v>27</v>
      </c>
      <c r="K556" s="27" t="s">
        <v>107</v>
      </c>
    </row>
    <row r="557" spans="1:11" ht="20.25" customHeight="1" x14ac:dyDescent="0.25">
      <c r="A557" s="27" t="s">
        <v>172</v>
      </c>
      <c r="B557" s="27" t="s">
        <v>67</v>
      </c>
      <c r="C557" s="27" t="s">
        <v>3</v>
      </c>
      <c r="D557" s="27" t="s">
        <v>173</v>
      </c>
      <c r="E557" s="28">
        <v>41730</v>
      </c>
      <c r="F557" s="29">
        <v>37146</v>
      </c>
      <c r="G557" s="29">
        <v>12899</v>
      </c>
      <c r="H557" s="27">
        <v>2014</v>
      </c>
      <c r="I557" s="27" t="s">
        <v>33</v>
      </c>
      <c r="J557" s="27" t="s">
        <v>34</v>
      </c>
      <c r="K557" s="27" t="s">
        <v>108</v>
      </c>
    </row>
    <row r="558" spans="1:11" ht="20.25" customHeight="1" x14ac:dyDescent="0.25">
      <c r="A558" s="27" t="s">
        <v>172</v>
      </c>
      <c r="B558" s="27" t="s">
        <v>67</v>
      </c>
      <c r="C558" s="27" t="s">
        <v>3</v>
      </c>
      <c r="D558" s="27" t="s">
        <v>173</v>
      </c>
      <c r="E558" s="28">
        <v>41730</v>
      </c>
      <c r="F558" s="29">
        <v>40215</v>
      </c>
      <c r="G558" s="29">
        <v>16726</v>
      </c>
      <c r="H558" s="27">
        <v>2014</v>
      </c>
      <c r="I558" s="27" t="s">
        <v>36</v>
      </c>
      <c r="J558" s="27" t="s">
        <v>34</v>
      </c>
      <c r="K558" s="27" t="s">
        <v>109</v>
      </c>
    </row>
    <row r="559" spans="1:11" ht="20.25" customHeight="1" x14ac:dyDescent="0.25">
      <c r="A559" s="27" t="s">
        <v>172</v>
      </c>
      <c r="B559" s="27" t="s">
        <v>67</v>
      </c>
      <c r="C559" s="27" t="s">
        <v>3</v>
      </c>
      <c r="D559" s="27" t="s">
        <v>173</v>
      </c>
      <c r="E559" s="28">
        <v>41730</v>
      </c>
      <c r="F559" s="29">
        <v>39839</v>
      </c>
      <c r="G559" s="29">
        <v>14902</v>
      </c>
      <c r="H559" s="27">
        <v>2014</v>
      </c>
      <c r="I559" s="27" t="s">
        <v>38</v>
      </c>
      <c r="J559" s="27" t="s">
        <v>34</v>
      </c>
      <c r="K559" s="27" t="s">
        <v>110</v>
      </c>
    </row>
    <row r="560" spans="1:11" ht="20.25" customHeight="1" x14ac:dyDescent="0.25">
      <c r="A560" s="27" t="s">
        <v>172</v>
      </c>
      <c r="B560" s="27" t="s">
        <v>67</v>
      </c>
      <c r="C560" s="27" t="s">
        <v>3</v>
      </c>
      <c r="D560" s="27" t="s">
        <v>173</v>
      </c>
      <c r="E560" s="28">
        <v>41965</v>
      </c>
      <c r="F560" s="29">
        <v>79853</v>
      </c>
      <c r="G560" s="29">
        <v>19256</v>
      </c>
      <c r="H560" s="27">
        <v>2014</v>
      </c>
      <c r="I560" s="27" t="s">
        <v>40</v>
      </c>
      <c r="J560" s="27" t="s">
        <v>41</v>
      </c>
      <c r="K560" s="27" t="s">
        <v>111</v>
      </c>
    </row>
    <row r="561" spans="1:11" ht="20.25" customHeight="1" x14ac:dyDescent="0.25">
      <c r="A561" s="27" t="s">
        <v>172</v>
      </c>
      <c r="B561" s="27" t="s">
        <v>67</v>
      </c>
      <c r="C561" s="27" t="s">
        <v>3</v>
      </c>
      <c r="D561" s="27" t="s">
        <v>173</v>
      </c>
      <c r="E561" s="28">
        <v>41855</v>
      </c>
      <c r="F561" s="29">
        <v>11497</v>
      </c>
      <c r="G561" s="29">
        <v>17632</v>
      </c>
      <c r="H561" s="27">
        <v>2014</v>
      </c>
      <c r="I561" s="27" t="s">
        <v>43</v>
      </c>
      <c r="J561" s="27" t="s">
        <v>41</v>
      </c>
      <c r="K561" s="27" t="s">
        <v>112</v>
      </c>
    </row>
    <row r="562" spans="1:11" ht="20.25" customHeight="1" x14ac:dyDescent="0.25">
      <c r="A562" s="27" t="s">
        <v>172</v>
      </c>
      <c r="B562" s="27" t="s">
        <v>67</v>
      </c>
      <c r="C562" s="27" t="s">
        <v>3</v>
      </c>
      <c r="D562" s="27" t="s">
        <v>173</v>
      </c>
      <c r="E562" s="28">
        <v>41855</v>
      </c>
      <c r="F562" s="29">
        <v>65439</v>
      </c>
      <c r="G562" s="29">
        <v>19436</v>
      </c>
      <c r="H562" s="27">
        <v>2014</v>
      </c>
      <c r="I562" s="27" t="s">
        <v>45</v>
      </c>
      <c r="J562" s="27" t="s">
        <v>41</v>
      </c>
      <c r="K562" s="27" t="s">
        <v>113</v>
      </c>
    </row>
    <row r="563" spans="1:11" ht="20.25" customHeight="1" x14ac:dyDescent="0.25">
      <c r="A563" s="27" t="s">
        <v>172</v>
      </c>
      <c r="B563" s="27" t="s">
        <v>67</v>
      </c>
      <c r="C563" s="27" t="s">
        <v>3</v>
      </c>
      <c r="D563" s="27" t="s">
        <v>173</v>
      </c>
      <c r="E563" s="28">
        <v>41733</v>
      </c>
      <c r="F563" s="29">
        <v>96978</v>
      </c>
      <c r="G563" s="29">
        <v>14549</v>
      </c>
      <c r="H563" s="27">
        <v>2014</v>
      </c>
      <c r="I563" s="27" t="s">
        <v>47</v>
      </c>
      <c r="J563" s="27" t="s">
        <v>48</v>
      </c>
      <c r="K563" s="27" t="s">
        <v>114</v>
      </c>
    </row>
    <row r="564" spans="1:11" ht="20.25" customHeight="1" x14ac:dyDescent="0.25">
      <c r="A564" s="27" t="s">
        <v>172</v>
      </c>
      <c r="B564" s="27" t="s">
        <v>67</v>
      </c>
      <c r="C564" s="27" t="s">
        <v>3</v>
      </c>
      <c r="D564" s="27" t="s">
        <v>173</v>
      </c>
      <c r="E564" s="28">
        <v>41908</v>
      </c>
      <c r="F564" s="29">
        <v>95596</v>
      </c>
      <c r="G564" s="29">
        <v>14016</v>
      </c>
      <c r="H564" s="27">
        <v>2014</v>
      </c>
      <c r="I564" s="27" t="s">
        <v>50</v>
      </c>
      <c r="J564" s="27" t="s">
        <v>48</v>
      </c>
      <c r="K564" s="27" t="s">
        <v>115</v>
      </c>
    </row>
    <row r="565" spans="1:11" ht="20.25" customHeight="1" x14ac:dyDescent="0.25">
      <c r="A565" s="27" t="s">
        <v>172</v>
      </c>
      <c r="B565" s="27" t="s">
        <v>67</v>
      </c>
      <c r="C565" s="27" t="s">
        <v>3</v>
      </c>
      <c r="D565" s="27" t="s">
        <v>173</v>
      </c>
      <c r="E565" s="28">
        <v>41957</v>
      </c>
      <c r="F565" s="29">
        <v>28496</v>
      </c>
      <c r="G565" s="29">
        <v>17823</v>
      </c>
      <c r="H565" s="27">
        <v>2014</v>
      </c>
      <c r="I565" s="27" t="s">
        <v>52</v>
      </c>
      <c r="J565" s="27" t="s">
        <v>48</v>
      </c>
      <c r="K565" s="27" t="s">
        <v>116</v>
      </c>
    </row>
    <row r="566" spans="1:11" ht="20.25" customHeight="1" x14ac:dyDescent="0.25">
      <c r="A566" s="27" t="s">
        <v>172</v>
      </c>
      <c r="B566" s="27" t="s">
        <v>80</v>
      </c>
      <c r="C566" s="27" t="s">
        <v>3</v>
      </c>
      <c r="D566" s="27" t="s">
        <v>173</v>
      </c>
      <c r="E566" s="28">
        <v>41993</v>
      </c>
      <c r="F566" s="29">
        <v>78392</v>
      </c>
      <c r="G566" s="29">
        <v>19215</v>
      </c>
      <c r="H566" s="27">
        <v>2014</v>
      </c>
      <c r="I566" s="27" t="s">
        <v>26</v>
      </c>
      <c r="J566" s="27" t="s">
        <v>27</v>
      </c>
      <c r="K566" s="27" t="s">
        <v>117</v>
      </c>
    </row>
    <row r="567" spans="1:11" ht="20.25" customHeight="1" x14ac:dyDescent="0.25">
      <c r="A567" s="27" t="s">
        <v>172</v>
      </c>
      <c r="B567" s="27" t="s">
        <v>80</v>
      </c>
      <c r="C567" s="27" t="s">
        <v>3</v>
      </c>
      <c r="D567" s="27" t="s">
        <v>173</v>
      </c>
      <c r="E567" s="28">
        <v>41981</v>
      </c>
      <c r="F567" s="29">
        <v>61077</v>
      </c>
      <c r="G567" s="29">
        <v>11909</v>
      </c>
      <c r="H567" s="27">
        <v>2014</v>
      </c>
      <c r="I567" s="27" t="s">
        <v>29</v>
      </c>
      <c r="J567" s="27" t="s">
        <v>27</v>
      </c>
      <c r="K567" s="27" t="s">
        <v>118</v>
      </c>
    </row>
    <row r="568" spans="1:11" ht="20.25" customHeight="1" x14ac:dyDescent="0.25">
      <c r="A568" s="27" t="s">
        <v>172</v>
      </c>
      <c r="B568" s="27" t="s">
        <v>80</v>
      </c>
      <c r="C568" s="27" t="s">
        <v>3</v>
      </c>
      <c r="D568" s="27" t="s">
        <v>173</v>
      </c>
      <c r="E568" s="28">
        <v>41981</v>
      </c>
      <c r="F568" s="29">
        <v>50033</v>
      </c>
      <c r="G568" s="29">
        <v>16007</v>
      </c>
      <c r="H568" s="27">
        <v>2014</v>
      </c>
      <c r="I568" s="27" t="s">
        <v>31</v>
      </c>
      <c r="J568" s="27" t="s">
        <v>27</v>
      </c>
      <c r="K568" s="27" t="s">
        <v>119</v>
      </c>
    </row>
    <row r="569" spans="1:11" ht="20.25" customHeight="1" x14ac:dyDescent="0.25">
      <c r="A569" s="27" t="s">
        <v>172</v>
      </c>
      <c r="B569" s="27" t="s">
        <v>80</v>
      </c>
      <c r="C569" s="27" t="s">
        <v>3</v>
      </c>
      <c r="D569" s="27" t="s">
        <v>173</v>
      </c>
      <c r="E569" s="28">
        <v>41981</v>
      </c>
      <c r="F569" s="29">
        <v>50577</v>
      </c>
      <c r="G569" s="29">
        <v>19377</v>
      </c>
      <c r="H569" s="27">
        <v>2014</v>
      </c>
      <c r="I569" s="27" t="s">
        <v>33</v>
      </c>
      <c r="J569" s="27" t="s">
        <v>34</v>
      </c>
      <c r="K569" s="27" t="s">
        <v>120</v>
      </c>
    </row>
    <row r="570" spans="1:11" ht="20.25" customHeight="1" x14ac:dyDescent="0.25">
      <c r="A570" s="27" t="s">
        <v>172</v>
      </c>
      <c r="B570" s="27" t="s">
        <v>80</v>
      </c>
      <c r="C570" s="27" t="s">
        <v>3</v>
      </c>
      <c r="D570" s="27" t="s">
        <v>173</v>
      </c>
      <c r="E570" s="28">
        <v>41981</v>
      </c>
      <c r="F570" s="29">
        <v>54040</v>
      </c>
      <c r="G570" s="29">
        <v>10098</v>
      </c>
      <c r="H570" s="27">
        <v>2014</v>
      </c>
      <c r="I570" s="27" t="s">
        <v>36</v>
      </c>
      <c r="J570" s="27" t="s">
        <v>34</v>
      </c>
      <c r="K570" s="27" t="s">
        <v>121</v>
      </c>
    </row>
    <row r="571" spans="1:11" ht="20.25" customHeight="1" x14ac:dyDescent="0.25">
      <c r="A571" s="27" t="s">
        <v>172</v>
      </c>
      <c r="B571" s="27" t="s">
        <v>80</v>
      </c>
      <c r="C571" s="27" t="s">
        <v>3</v>
      </c>
      <c r="D571" s="27" t="s">
        <v>173</v>
      </c>
      <c r="E571" s="28">
        <v>41990</v>
      </c>
      <c r="F571" s="29">
        <v>45057</v>
      </c>
      <c r="G571" s="29">
        <v>14462</v>
      </c>
      <c r="H571" s="27">
        <v>2014</v>
      </c>
      <c r="I571" s="27" t="s">
        <v>38</v>
      </c>
      <c r="J571" s="27" t="s">
        <v>34</v>
      </c>
      <c r="K571" s="27" t="s">
        <v>122</v>
      </c>
    </row>
    <row r="572" spans="1:11" ht="20.25" customHeight="1" x14ac:dyDescent="0.25">
      <c r="A572" s="27" t="s">
        <v>172</v>
      </c>
      <c r="B572" s="27" t="s">
        <v>80</v>
      </c>
      <c r="C572" s="27" t="s">
        <v>3</v>
      </c>
      <c r="D572" s="27" t="s">
        <v>173</v>
      </c>
      <c r="E572" s="28">
        <v>41990</v>
      </c>
      <c r="F572" s="29">
        <v>35558</v>
      </c>
      <c r="G572" s="29">
        <v>13330</v>
      </c>
      <c r="H572" s="27">
        <v>2014</v>
      </c>
      <c r="I572" s="27" t="s">
        <v>40</v>
      </c>
      <c r="J572" s="27" t="s">
        <v>41</v>
      </c>
      <c r="K572" s="27" t="s">
        <v>123</v>
      </c>
    </row>
    <row r="573" spans="1:11" ht="20.25" customHeight="1" x14ac:dyDescent="0.25">
      <c r="A573" s="27" t="s">
        <v>172</v>
      </c>
      <c r="B573" s="27" t="s">
        <v>80</v>
      </c>
      <c r="C573" s="27" t="s">
        <v>3</v>
      </c>
      <c r="D573" s="27" t="s">
        <v>173</v>
      </c>
      <c r="E573" s="28">
        <v>41990</v>
      </c>
      <c r="F573" s="29">
        <v>21217</v>
      </c>
      <c r="G573" s="29">
        <v>14334</v>
      </c>
      <c r="H573" s="27">
        <v>2014</v>
      </c>
      <c r="I573" s="27" t="s">
        <v>43</v>
      </c>
      <c r="J573" s="27" t="s">
        <v>41</v>
      </c>
      <c r="K573" s="27" t="s">
        <v>124</v>
      </c>
    </row>
    <row r="574" spans="1:11" ht="20.25" customHeight="1" x14ac:dyDescent="0.25">
      <c r="A574" s="27" t="s">
        <v>172</v>
      </c>
      <c r="B574" s="27" t="s">
        <v>80</v>
      </c>
      <c r="C574" s="27" t="s">
        <v>3</v>
      </c>
      <c r="D574" s="27" t="s">
        <v>173</v>
      </c>
      <c r="E574" s="28">
        <v>41990</v>
      </c>
      <c r="F574" s="29">
        <v>60244</v>
      </c>
      <c r="G574" s="29">
        <v>18345</v>
      </c>
      <c r="H574" s="27">
        <v>2014</v>
      </c>
      <c r="I574" s="27" t="s">
        <v>45</v>
      </c>
      <c r="J574" s="27" t="s">
        <v>41</v>
      </c>
      <c r="K574" s="27" t="s">
        <v>125</v>
      </c>
    </row>
    <row r="575" spans="1:11" ht="20.25" customHeight="1" x14ac:dyDescent="0.25">
      <c r="A575" s="27" t="s">
        <v>172</v>
      </c>
      <c r="B575" s="27" t="s">
        <v>80</v>
      </c>
      <c r="C575" s="27" t="s">
        <v>3</v>
      </c>
      <c r="D575" s="27" t="s">
        <v>173</v>
      </c>
      <c r="E575" s="28">
        <v>41644</v>
      </c>
      <c r="F575" s="29">
        <v>76362</v>
      </c>
      <c r="G575" s="29">
        <v>15399</v>
      </c>
      <c r="H575" s="27">
        <v>2014</v>
      </c>
      <c r="I575" s="27" t="s">
        <v>47</v>
      </c>
      <c r="J575" s="27" t="s">
        <v>48</v>
      </c>
      <c r="K575" s="27" t="s">
        <v>126</v>
      </c>
    </row>
    <row r="576" spans="1:11" ht="20.25" customHeight="1" x14ac:dyDescent="0.25">
      <c r="A576" s="27" t="s">
        <v>172</v>
      </c>
      <c r="B576" s="27" t="s">
        <v>80</v>
      </c>
      <c r="C576" s="27" t="s">
        <v>3</v>
      </c>
      <c r="D576" s="27" t="s">
        <v>173</v>
      </c>
      <c r="E576" s="28">
        <v>41644</v>
      </c>
      <c r="F576" s="29">
        <v>60119</v>
      </c>
      <c r="G576" s="29">
        <v>15703</v>
      </c>
      <c r="H576" s="27">
        <v>2014</v>
      </c>
      <c r="I576" s="27" t="s">
        <v>50</v>
      </c>
      <c r="J576" s="27" t="s">
        <v>48</v>
      </c>
      <c r="K576" s="27" t="s">
        <v>127</v>
      </c>
    </row>
    <row r="577" spans="1:11" ht="20.25" customHeight="1" x14ac:dyDescent="0.25">
      <c r="A577" s="27" t="s">
        <v>172</v>
      </c>
      <c r="B577" s="27" t="s">
        <v>80</v>
      </c>
      <c r="C577" s="27" t="s">
        <v>3</v>
      </c>
      <c r="D577" s="27" t="s">
        <v>173</v>
      </c>
      <c r="E577" s="28">
        <v>41644</v>
      </c>
      <c r="F577" s="29">
        <v>45139</v>
      </c>
      <c r="G577" s="29">
        <v>13952</v>
      </c>
      <c r="H577" s="27">
        <v>2014</v>
      </c>
      <c r="I577" s="27" t="s">
        <v>52</v>
      </c>
      <c r="J577" s="27" t="s">
        <v>48</v>
      </c>
      <c r="K577" s="27" t="s">
        <v>128</v>
      </c>
    </row>
    <row r="578" spans="1:11" ht="20.25" customHeight="1" x14ac:dyDescent="0.25">
      <c r="A578" s="30" t="s">
        <v>174</v>
      </c>
      <c r="B578" s="30"/>
      <c r="C578" s="30"/>
      <c r="D578" s="30"/>
      <c r="E578" s="30"/>
      <c r="F578" s="31">
        <f>SUBTOTAL(103,Table13[SALES])</f>
        <v>576</v>
      </c>
      <c r="G578" s="31"/>
      <c r="H578" s="30"/>
      <c r="I578" s="30"/>
      <c r="J578" s="30">
        <f>SUBTOTAL(103,Table13[SALES QTR])</f>
        <v>576</v>
      </c>
      <c r="K578" s="30"/>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17"/>
  <sheetViews>
    <sheetView showGridLines="0" tabSelected="1" zoomScale="90" zoomScaleNormal="90" workbookViewId="0">
      <selection activeCell="Q1" sqref="Q1"/>
    </sheetView>
  </sheetViews>
  <sheetFormatPr defaultRowHeight="15.75" x14ac:dyDescent="0.25"/>
  <cols>
    <col min="1" max="1" width="66.25" style="1" customWidth="1"/>
    <col min="2" max="2" width="18.375" style="1" customWidth="1"/>
    <col min="3" max="3" width="7.5" style="1" customWidth="1"/>
    <col min="4" max="4" width="8.25" style="6" customWidth="1"/>
    <col min="5" max="5" width="9" style="2" customWidth="1"/>
    <col min="6" max="7" width="7.375" style="1" bestFit="1" customWidth="1"/>
    <col min="8" max="8" width="15.375" style="1" customWidth="1"/>
    <col min="9" max="9" width="6.875" style="1" customWidth="1"/>
    <col min="10" max="10" width="12.125" style="1" bestFit="1" customWidth="1"/>
    <col min="11" max="11" width="14.75" style="1" customWidth="1"/>
    <col min="12" max="13" width="8.875" style="1" bestFit="1" customWidth="1"/>
    <col min="14" max="14" width="7.875" style="1" customWidth="1"/>
    <col min="15" max="15" width="13.875" style="1" customWidth="1"/>
    <col min="16" max="18" width="10.375" style="1" customWidth="1"/>
    <col min="19" max="19" width="7.875" style="1" customWidth="1"/>
    <col min="20" max="20" width="9.5" style="1" customWidth="1"/>
    <col min="21" max="21" width="11" style="1" customWidth="1"/>
    <col min="22" max="24" width="12.75" style="1" customWidth="1"/>
    <col min="25" max="26" width="6.875" style="1" customWidth="1"/>
    <col min="27" max="27" width="7.875" style="1" customWidth="1"/>
    <col min="28" max="29" width="6.875" style="1" customWidth="1"/>
    <col min="30" max="30" width="9.5" style="1" customWidth="1"/>
    <col min="31" max="32" width="7.875" style="1" customWidth="1"/>
    <col min="33" max="34" width="9.125" style="1" bestFit="1" customWidth="1"/>
    <col min="35" max="35" width="7.875" style="1" customWidth="1"/>
    <col min="36" max="36" width="9.5" style="1" bestFit="1" customWidth="1"/>
    <col min="37" max="37" width="10.375" style="1" bestFit="1" customWidth="1"/>
    <col min="38" max="16384" width="9" style="1"/>
  </cols>
  <sheetData>
    <row r="1" spans="1:24" ht="230.1" customHeight="1" x14ac:dyDescent="0.25">
      <c r="A1"/>
      <c r="B1"/>
      <c r="C1"/>
      <c r="D1" s="5"/>
      <c r="E1"/>
      <c r="F1"/>
      <c r="G1"/>
      <c r="H1" s="22"/>
      <c r="I1"/>
      <c r="N1"/>
      <c r="T1"/>
      <c r="W1"/>
      <c r="X1"/>
    </row>
    <row r="2" spans="1:24" x14ac:dyDescent="0.25">
      <c r="C2"/>
      <c r="D2" s="5"/>
      <c r="E2"/>
      <c r="F2"/>
      <c r="G2"/>
      <c r="H2"/>
      <c r="I2"/>
      <c r="J2" s="3" t="s">
        <v>176</v>
      </c>
      <c r="K2" s="3" t="s">
        <v>175</v>
      </c>
      <c r="L2"/>
      <c r="M2"/>
      <c r="N2"/>
      <c r="O2" s="3" t="s">
        <v>176</v>
      </c>
      <c r="P2" s="3" t="s">
        <v>175</v>
      </c>
      <c r="Q2"/>
      <c r="R2"/>
      <c r="S2"/>
      <c r="T2"/>
      <c r="U2" s="3" t="s">
        <v>19</v>
      </c>
      <c r="V2" t="s">
        <v>184</v>
      </c>
      <c r="W2"/>
      <c r="X2"/>
    </row>
    <row r="3" spans="1:24" x14ac:dyDescent="0.25">
      <c r="C3"/>
      <c r="D3" s="5"/>
      <c r="E3"/>
      <c r="F3"/>
      <c r="G3"/>
      <c r="H3"/>
      <c r="J3" s="3" t="s">
        <v>4</v>
      </c>
      <c r="K3">
        <v>2012</v>
      </c>
      <c r="L3">
        <v>2013</v>
      </c>
      <c r="M3">
        <v>2014</v>
      </c>
      <c r="N3"/>
      <c r="O3" s="3" t="s">
        <v>4</v>
      </c>
      <c r="P3" t="s">
        <v>25</v>
      </c>
      <c r="Q3" t="s">
        <v>169</v>
      </c>
      <c r="R3" t="s">
        <v>171</v>
      </c>
      <c r="S3" t="s">
        <v>173</v>
      </c>
      <c r="U3"/>
      <c r="V3"/>
      <c r="W3"/>
      <c r="X3"/>
    </row>
    <row r="4" spans="1:24" x14ac:dyDescent="0.25">
      <c r="C4"/>
      <c r="D4" s="5"/>
      <c r="E4"/>
      <c r="F4"/>
      <c r="G4"/>
      <c r="H4"/>
      <c r="J4" s="4" t="s">
        <v>25</v>
      </c>
      <c r="K4" s="32">
        <v>2499222</v>
      </c>
      <c r="L4" s="32">
        <v>2428650</v>
      </c>
      <c r="M4" s="32">
        <v>2569892</v>
      </c>
      <c r="N4"/>
      <c r="O4" s="4" t="s">
        <v>177</v>
      </c>
      <c r="P4" s="32"/>
      <c r="Q4" s="32"/>
      <c r="R4" s="32"/>
      <c r="S4" s="32"/>
      <c r="U4" s="3" t="s">
        <v>4</v>
      </c>
      <c r="V4" t="s">
        <v>176</v>
      </c>
      <c r="W4"/>
      <c r="X4"/>
    </row>
    <row r="5" spans="1:24" x14ac:dyDescent="0.25">
      <c r="C5"/>
      <c r="D5" s="5"/>
      <c r="E5"/>
      <c r="F5"/>
      <c r="G5"/>
      <c r="H5"/>
      <c r="J5" s="4" t="s">
        <v>169</v>
      </c>
      <c r="K5" s="32">
        <v>2674096</v>
      </c>
      <c r="L5" s="32">
        <v>2722129</v>
      </c>
      <c r="M5" s="32">
        <v>2675496</v>
      </c>
      <c r="N5"/>
      <c r="O5" s="33" t="s">
        <v>178</v>
      </c>
      <c r="P5" s="32">
        <v>11347</v>
      </c>
      <c r="Q5" s="32">
        <v>253695</v>
      </c>
      <c r="R5" s="32">
        <v>495276</v>
      </c>
      <c r="S5" s="32">
        <v>562186</v>
      </c>
      <c r="U5" s="4" t="s">
        <v>42</v>
      </c>
      <c r="V5" s="34">
        <v>430706</v>
      </c>
      <c r="W5"/>
      <c r="X5"/>
    </row>
    <row r="6" spans="1:24" x14ac:dyDescent="0.25">
      <c r="C6"/>
      <c r="D6" s="5"/>
      <c r="E6"/>
      <c r="F6"/>
      <c r="G6"/>
      <c r="H6"/>
      <c r="J6" s="4" t="s">
        <v>171</v>
      </c>
      <c r="K6" s="32">
        <v>2566978</v>
      </c>
      <c r="L6" s="32">
        <v>2879900</v>
      </c>
      <c r="M6" s="32">
        <v>2711156</v>
      </c>
      <c r="N6"/>
      <c r="O6" s="33" t="s">
        <v>179</v>
      </c>
      <c r="P6" s="32">
        <v>352715</v>
      </c>
      <c r="Q6" s="32">
        <v>425920</v>
      </c>
      <c r="R6" s="32">
        <v>425350</v>
      </c>
      <c r="S6" s="32">
        <v>472638</v>
      </c>
      <c r="U6" s="4" t="s">
        <v>87</v>
      </c>
      <c r="V6" s="34">
        <v>428712</v>
      </c>
      <c r="W6"/>
      <c r="X6"/>
    </row>
    <row r="7" spans="1:24" x14ac:dyDescent="0.25">
      <c r="A7" s="4"/>
      <c r="B7"/>
      <c r="C7"/>
      <c r="D7" s="5"/>
      <c r="E7"/>
      <c r="F7"/>
      <c r="G7"/>
      <c r="H7"/>
      <c r="J7" s="4" t="s">
        <v>173</v>
      </c>
      <c r="K7" s="32">
        <v>2647950</v>
      </c>
      <c r="L7" s="32">
        <v>2987445</v>
      </c>
      <c r="M7" s="32">
        <v>2701418</v>
      </c>
      <c r="N7"/>
      <c r="O7" s="33" t="s">
        <v>180</v>
      </c>
      <c r="P7" s="32">
        <v>828043</v>
      </c>
      <c r="Q7" s="32">
        <v>635911</v>
      </c>
      <c r="R7" s="32">
        <v>679787</v>
      </c>
      <c r="S7" s="32">
        <v>706634</v>
      </c>
      <c r="U7" s="4" t="s">
        <v>35</v>
      </c>
      <c r="V7" s="34">
        <v>403623</v>
      </c>
      <c r="W7"/>
      <c r="X7"/>
    </row>
    <row r="8" spans="1:24" x14ac:dyDescent="0.25">
      <c r="B8"/>
      <c r="C8"/>
      <c r="D8" s="5"/>
      <c r="E8"/>
      <c r="F8"/>
      <c r="G8"/>
      <c r="H8"/>
      <c r="J8"/>
      <c r="K8"/>
      <c r="L8"/>
      <c r="O8" s="33" t="s">
        <v>181</v>
      </c>
      <c r="P8" s="32">
        <v>1307117</v>
      </c>
      <c r="Q8" s="32">
        <v>1358570</v>
      </c>
      <c r="R8" s="32">
        <v>966565</v>
      </c>
      <c r="S8" s="32">
        <v>906492</v>
      </c>
      <c r="U8" s="4" t="s">
        <v>107</v>
      </c>
      <c r="V8" s="34">
        <v>399812</v>
      </c>
      <c r="W8"/>
      <c r="X8"/>
    </row>
    <row r="9" spans="1:24" x14ac:dyDescent="0.25">
      <c r="B9"/>
      <c r="C9"/>
      <c r="D9" s="5"/>
      <c r="E9"/>
      <c r="F9"/>
      <c r="G9"/>
      <c r="H9"/>
      <c r="J9"/>
      <c r="K9"/>
      <c r="L9"/>
      <c r="O9" s="4" t="s">
        <v>182</v>
      </c>
      <c r="P9" s="32"/>
      <c r="Q9" s="32"/>
      <c r="R9" s="32"/>
      <c r="S9" s="32"/>
      <c r="U9" s="4" t="s">
        <v>61</v>
      </c>
      <c r="V9" s="34">
        <v>397387</v>
      </c>
      <c r="W9"/>
      <c r="X9"/>
    </row>
    <row r="10" spans="1:24" x14ac:dyDescent="0.25">
      <c r="B10"/>
      <c r="C10"/>
      <c r="D10" s="5"/>
      <c r="J10"/>
      <c r="K10"/>
      <c r="L10"/>
      <c r="O10" s="33" t="s">
        <v>178</v>
      </c>
      <c r="P10" s="32">
        <v>355651</v>
      </c>
      <c r="Q10" s="32">
        <v>294853</v>
      </c>
      <c r="R10" s="32">
        <v>387663</v>
      </c>
      <c r="S10" s="32">
        <v>485604</v>
      </c>
      <c r="U10"/>
      <c r="V10"/>
      <c r="W10"/>
      <c r="X10"/>
    </row>
    <row r="11" spans="1:24" x14ac:dyDescent="0.25">
      <c r="B11"/>
      <c r="C11"/>
      <c r="D11" s="5"/>
      <c r="J11"/>
      <c r="K11"/>
      <c r="L11"/>
      <c r="O11" s="33" t="s">
        <v>179</v>
      </c>
      <c r="P11" s="32">
        <v>835838</v>
      </c>
      <c r="Q11" s="32">
        <v>1447621</v>
      </c>
      <c r="R11" s="32">
        <v>645690</v>
      </c>
      <c r="S11" s="32">
        <v>618844</v>
      </c>
      <c r="U11"/>
      <c r="V11"/>
      <c r="W11"/>
      <c r="X11"/>
    </row>
    <row r="12" spans="1:24" x14ac:dyDescent="0.25">
      <c r="A12"/>
      <c r="B12"/>
      <c r="C12"/>
      <c r="D12" s="4" t="s">
        <v>189</v>
      </c>
      <c r="J12"/>
      <c r="K12"/>
      <c r="L12"/>
      <c r="O12" s="33" t="s">
        <v>180</v>
      </c>
      <c r="P12" s="32">
        <v>449910</v>
      </c>
      <c r="Q12" s="32">
        <v>482888</v>
      </c>
      <c r="R12" s="32">
        <v>1107889</v>
      </c>
      <c r="S12" s="32">
        <v>339344</v>
      </c>
      <c r="U12"/>
      <c r="V12"/>
      <c r="W12"/>
      <c r="X12"/>
    </row>
    <row r="13" spans="1:24" x14ac:dyDescent="0.25">
      <c r="A13"/>
      <c r="B13"/>
      <c r="C13"/>
      <c r="D13" s="12" t="s">
        <v>6</v>
      </c>
      <c r="J13"/>
      <c r="K13"/>
      <c r="L13"/>
      <c r="O13" s="33" t="s">
        <v>181</v>
      </c>
      <c r="P13" s="32">
        <v>787251</v>
      </c>
      <c r="Q13" s="32">
        <v>496767</v>
      </c>
      <c r="R13" s="32">
        <v>738658</v>
      </c>
      <c r="S13" s="32">
        <v>1543653</v>
      </c>
      <c r="U13"/>
      <c r="V13"/>
      <c r="W13"/>
      <c r="X13"/>
    </row>
    <row r="14" spans="1:24" x14ac:dyDescent="0.25">
      <c r="A14"/>
      <c r="B14"/>
      <c r="C14"/>
      <c r="D14" s="5"/>
      <c r="J14"/>
      <c r="K14"/>
      <c r="L14"/>
      <c r="O14" s="4" t="s">
        <v>183</v>
      </c>
      <c r="P14" s="32"/>
      <c r="Q14" s="32"/>
      <c r="R14" s="32"/>
      <c r="S14" s="32"/>
      <c r="U14"/>
      <c r="V14"/>
      <c r="W14"/>
      <c r="X14"/>
    </row>
    <row r="15" spans="1:24" x14ac:dyDescent="0.25">
      <c r="B15"/>
      <c r="C15"/>
      <c r="D15" s="5"/>
      <c r="J15"/>
      <c r="K15"/>
      <c r="L15"/>
      <c r="O15" s="33" t="s">
        <v>178</v>
      </c>
      <c r="P15" s="32">
        <v>311788</v>
      </c>
      <c r="Q15" s="32">
        <v>212299</v>
      </c>
      <c r="R15" s="32">
        <v>295477</v>
      </c>
      <c r="S15" s="32">
        <v>329297</v>
      </c>
      <c r="U15"/>
      <c r="V15"/>
      <c r="W15"/>
      <c r="X15"/>
    </row>
    <row r="16" spans="1:24" x14ac:dyDescent="0.25">
      <c r="A16"/>
      <c r="B16"/>
      <c r="C16"/>
      <c r="D16" s="5"/>
      <c r="F16"/>
      <c r="G16"/>
      <c r="J16"/>
      <c r="K16"/>
      <c r="L16"/>
      <c r="O16" s="33" t="s">
        <v>179</v>
      </c>
      <c r="P16" s="32">
        <v>334518</v>
      </c>
      <c r="Q16" s="32">
        <v>1202046</v>
      </c>
      <c r="R16" s="32">
        <v>703676</v>
      </c>
      <c r="S16" s="32">
        <v>886201</v>
      </c>
      <c r="U16"/>
      <c r="V16"/>
      <c r="W16"/>
      <c r="X16"/>
    </row>
    <row r="17" spans="1:24" x14ac:dyDescent="0.25">
      <c r="A17"/>
      <c r="B17"/>
      <c r="C17"/>
      <c r="D17" s="13" t="s">
        <v>8</v>
      </c>
      <c r="E17" s="8" t="s">
        <v>186</v>
      </c>
      <c r="F17"/>
      <c r="G17"/>
      <c r="H17" s="3" t="s">
        <v>4</v>
      </c>
      <c r="J17"/>
      <c r="K17"/>
      <c r="L17"/>
      <c r="O17" s="33" t="s">
        <v>180</v>
      </c>
      <c r="P17" s="32">
        <v>721087</v>
      </c>
      <c r="Q17" s="32">
        <v>685004</v>
      </c>
      <c r="R17" s="32">
        <v>331306</v>
      </c>
      <c r="S17" s="32">
        <v>283866</v>
      </c>
      <c r="U17"/>
      <c r="V17"/>
      <c r="W17"/>
      <c r="X17"/>
    </row>
    <row r="18" spans="1:24" x14ac:dyDescent="0.25">
      <c r="A18"/>
      <c r="B18"/>
      <c r="C18"/>
      <c r="D18" s="9">
        <v>1</v>
      </c>
      <c r="E18" s="10" t="s">
        <v>185</v>
      </c>
      <c r="F18"/>
      <c r="G18"/>
      <c r="H18" s="4">
        <v>3</v>
      </c>
      <c r="J18"/>
      <c r="K18"/>
      <c r="L18"/>
      <c r="O18" s="33" t="s">
        <v>181</v>
      </c>
      <c r="P18" s="32">
        <v>1202499</v>
      </c>
      <c r="Q18" s="32">
        <v>576147</v>
      </c>
      <c r="R18" s="32">
        <v>1380697</v>
      </c>
      <c r="S18" s="32">
        <v>1202054</v>
      </c>
      <c r="U18"/>
      <c r="V18"/>
      <c r="W18"/>
      <c r="X18"/>
    </row>
    <row r="19" spans="1:24" x14ac:dyDescent="0.25">
      <c r="A19"/>
      <c r="B19"/>
      <c r="C19"/>
      <c r="D19" s="9">
        <v>2</v>
      </c>
      <c r="E19" s="10" t="s">
        <v>187</v>
      </c>
      <c r="F19"/>
      <c r="G19"/>
      <c r="H19"/>
      <c r="O19"/>
      <c r="P19"/>
      <c r="Q19"/>
      <c r="R19"/>
      <c r="U19"/>
      <c r="V19"/>
      <c r="W19"/>
      <c r="X19"/>
    </row>
    <row r="20" spans="1:24" x14ac:dyDescent="0.25">
      <c r="A20" s="11" t="s">
        <v>5</v>
      </c>
      <c r="B20"/>
      <c r="C20"/>
      <c r="D20" s="35">
        <v>3</v>
      </c>
      <c r="E20" s="36" t="s">
        <v>188</v>
      </c>
      <c r="F20"/>
      <c r="G20"/>
      <c r="H20"/>
      <c r="O20"/>
      <c r="P20"/>
      <c r="Q20"/>
      <c r="R20"/>
      <c r="U20"/>
      <c r="V20"/>
      <c r="W20"/>
      <c r="X20"/>
    </row>
    <row r="21" spans="1:24" ht="230.25" customHeight="1" x14ac:dyDescent="0.25">
      <c r="A21"/>
      <c r="B21"/>
      <c r="C21"/>
      <c r="E21" s="1"/>
      <c r="F21"/>
      <c r="G21"/>
      <c r="O21"/>
      <c r="P21"/>
      <c r="Q21"/>
      <c r="R21"/>
      <c r="U21"/>
      <c r="V21"/>
      <c r="W21"/>
      <c r="X21"/>
    </row>
    <row r="22" spans="1:24" ht="230.1" customHeight="1" x14ac:dyDescent="0.25">
      <c r="A22"/>
      <c r="B22"/>
      <c r="C22"/>
      <c r="D22" s="5"/>
      <c r="E22"/>
      <c r="F22"/>
      <c r="G22"/>
      <c r="O22"/>
      <c r="P22"/>
      <c r="Q22"/>
      <c r="R22"/>
      <c r="U22"/>
      <c r="V22"/>
      <c r="W22"/>
      <c r="X22"/>
    </row>
    <row r="23" spans="1:24" ht="230.1" customHeight="1" x14ac:dyDescent="0.25">
      <c r="A23"/>
      <c r="B23"/>
      <c r="C23"/>
      <c r="D23" s="5"/>
      <c r="E23"/>
      <c r="F23"/>
      <c r="G23"/>
      <c r="O23"/>
      <c r="P23"/>
      <c r="Q23"/>
      <c r="R23"/>
      <c r="U23"/>
      <c r="V23"/>
      <c r="W23"/>
      <c r="X23"/>
    </row>
    <row r="24" spans="1:24" x14ac:dyDescent="0.25">
      <c r="A24"/>
      <c r="B24"/>
      <c r="C24"/>
      <c r="D24" s="5"/>
      <c r="E24"/>
      <c r="F24"/>
      <c r="G24"/>
      <c r="O24"/>
      <c r="P24"/>
      <c r="Q24"/>
      <c r="R24"/>
      <c r="U24"/>
      <c r="V24"/>
      <c r="W24"/>
      <c r="X24"/>
    </row>
    <row r="25" spans="1:24" x14ac:dyDescent="0.25">
      <c r="A25"/>
      <c r="B25"/>
      <c r="C25"/>
      <c r="D25" s="5"/>
      <c r="E25"/>
      <c r="F25"/>
      <c r="G25"/>
      <c r="O25"/>
      <c r="P25"/>
      <c r="Q25"/>
      <c r="R25"/>
      <c r="U25"/>
      <c r="V25"/>
      <c r="W25"/>
      <c r="X25"/>
    </row>
    <row r="26" spans="1:24" x14ac:dyDescent="0.25">
      <c r="A26"/>
      <c r="B26"/>
      <c r="C26"/>
      <c r="D26" s="5"/>
      <c r="E26"/>
      <c r="F26"/>
      <c r="G26"/>
      <c r="O26"/>
      <c r="P26"/>
      <c r="Q26"/>
      <c r="R26"/>
      <c r="U26"/>
      <c r="V26"/>
      <c r="W26"/>
      <c r="X26"/>
    </row>
    <row r="27" spans="1:24" x14ac:dyDescent="0.25">
      <c r="A27"/>
      <c r="B27"/>
      <c r="C27"/>
      <c r="D27" s="5"/>
      <c r="E27"/>
      <c r="F27"/>
      <c r="G27"/>
      <c r="O27"/>
      <c r="P27"/>
      <c r="Q27"/>
      <c r="R27"/>
      <c r="U27"/>
      <c r="V27"/>
      <c r="W27"/>
      <c r="X27"/>
    </row>
    <row r="28" spans="1:24" x14ac:dyDescent="0.25">
      <c r="A28"/>
      <c r="B28"/>
      <c r="C28"/>
      <c r="D28" s="5"/>
      <c r="E28"/>
      <c r="F28"/>
      <c r="G28"/>
      <c r="O28"/>
      <c r="P28"/>
      <c r="Q28"/>
      <c r="R28"/>
      <c r="U28"/>
      <c r="V28"/>
      <c r="W28"/>
      <c r="X28"/>
    </row>
    <row r="29" spans="1:24" x14ac:dyDescent="0.25">
      <c r="A29"/>
      <c r="B29"/>
      <c r="C29"/>
      <c r="D29" s="5"/>
      <c r="E29"/>
      <c r="F29"/>
      <c r="G29"/>
      <c r="O29"/>
      <c r="P29"/>
      <c r="Q29"/>
      <c r="R29"/>
      <c r="U29"/>
      <c r="V29"/>
      <c r="W29"/>
      <c r="X29"/>
    </row>
    <row r="30" spans="1:24" x14ac:dyDescent="0.25">
      <c r="A30"/>
      <c r="B30"/>
      <c r="C30"/>
      <c r="D30" s="5"/>
      <c r="E30"/>
      <c r="F30"/>
      <c r="G30"/>
      <c r="O30"/>
      <c r="P30"/>
      <c r="Q30"/>
      <c r="R30"/>
      <c r="U30"/>
      <c r="V30"/>
      <c r="W30"/>
      <c r="X30"/>
    </row>
    <row r="31" spans="1:24" x14ac:dyDescent="0.25">
      <c r="A31"/>
      <c r="B31"/>
      <c r="C31"/>
      <c r="D31" s="5"/>
      <c r="O31"/>
      <c r="P31"/>
      <c r="Q31"/>
      <c r="R31"/>
      <c r="U31"/>
      <c r="V31"/>
      <c r="W31"/>
      <c r="X31"/>
    </row>
    <row r="32" spans="1:24" x14ac:dyDescent="0.25">
      <c r="A32"/>
      <c r="B32"/>
      <c r="C32"/>
      <c r="D32" s="5"/>
      <c r="O32"/>
      <c r="P32"/>
      <c r="Q32"/>
      <c r="R32"/>
      <c r="U32"/>
      <c r="V32"/>
      <c r="W32"/>
      <c r="X32"/>
    </row>
    <row r="33" spans="1:24" x14ac:dyDescent="0.25">
      <c r="A33"/>
      <c r="B33"/>
      <c r="C33"/>
      <c r="D33" s="5"/>
      <c r="O33"/>
      <c r="P33"/>
      <c r="Q33"/>
      <c r="R33"/>
      <c r="U33"/>
      <c r="V33"/>
      <c r="W33"/>
      <c r="X33"/>
    </row>
    <row r="34" spans="1:24" x14ac:dyDescent="0.25">
      <c r="A34"/>
      <c r="B34"/>
      <c r="C34"/>
      <c r="D34" s="5"/>
      <c r="O34"/>
      <c r="P34"/>
      <c r="Q34"/>
      <c r="R34"/>
      <c r="U34"/>
      <c r="V34"/>
      <c r="W34"/>
      <c r="X34"/>
    </row>
    <row r="35" spans="1:24" x14ac:dyDescent="0.25">
      <c r="A35"/>
      <c r="B35"/>
      <c r="C35"/>
      <c r="D35" s="5"/>
      <c r="O35"/>
      <c r="P35"/>
      <c r="Q35"/>
      <c r="R35"/>
      <c r="U35"/>
      <c r="V35"/>
      <c r="W35"/>
      <c r="X35"/>
    </row>
    <row r="36" spans="1:24" x14ac:dyDescent="0.25">
      <c r="A36"/>
      <c r="B36"/>
      <c r="C36"/>
      <c r="D36" s="5"/>
      <c r="O36"/>
      <c r="P36"/>
      <c r="Q36"/>
      <c r="R36"/>
      <c r="U36"/>
      <c r="V36"/>
      <c r="W36"/>
      <c r="X36"/>
    </row>
    <row r="37" spans="1:24" x14ac:dyDescent="0.25">
      <c r="A37"/>
      <c r="B37"/>
      <c r="C37"/>
      <c r="D37" s="5"/>
      <c r="O37"/>
      <c r="P37"/>
      <c r="Q37"/>
      <c r="R37"/>
      <c r="U37"/>
      <c r="V37"/>
      <c r="W37"/>
      <c r="X37"/>
    </row>
    <row r="38" spans="1:24" x14ac:dyDescent="0.25">
      <c r="A38"/>
      <c r="B38"/>
      <c r="C38"/>
      <c r="D38" s="5"/>
      <c r="O38"/>
      <c r="P38"/>
      <c r="Q38"/>
      <c r="R38"/>
      <c r="U38"/>
      <c r="V38"/>
      <c r="W38"/>
      <c r="X38"/>
    </row>
    <row r="39" spans="1:24" x14ac:dyDescent="0.25">
      <c r="A39"/>
      <c r="B39"/>
      <c r="C39"/>
      <c r="D39" s="5"/>
      <c r="O39"/>
      <c r="P39"/>
      <c r="Q39"/>
      <c r="R39"/>
      <c r="U39"/>
      <c r="V39"/>
      <c r="W39"/>
      <c r="X39"/>
    </row>
    <row r="40" spans="1:24" x14ac:dyDescent="0.25">
      <c r="A40"/>
      <c r="B40"/>
      <c r="C40"/>
      <c r="D40" s="5"/>
      <c r="O40"/>
      <c r="P40"/>
      <c r="Q40"/>
      <c r="R40"/>
      <c r="U40"/>
      <c r="V40"/>
      <c r="W40"/>
      <c r="X40"/>
    </row>
    <row r="41" spans="1:24" x14ac:dyDescent="0.25">
      <c r="A41"/>
      <c r="B41"/>
      <c r="C41"/>
      <c r="D41" s="5"/>
      <c r="O41"/>
      <c r="P41"/>
      <c r="Q41"/>
      <c r="R41"/>
      <c r="U41"/>
      <c r="V41"/>
      <c r="W41"/>
      <c r="X41"/>
    </row>
    <row r="42" spans="1:24" x14ac:dyDescent="0.25">
      <c r="A42"/>
      <c r="B42"/>
      <c r="C42"/>
      <c r="D42" s="5"/>
      <c r="O42"/>
      <c r="P42"/>
      <c r="Q42"/>
      <c r="R42"/>
      <c r="U42"/>
      <c r="V42"/>
      <c r="W42"/>
      <c r="X42"/>
    </row>
    <row r="43" spans="1:24" x14ac:dyDescent="0.25">
      <c r="A43"/>
      <c r="B43"/>
      <c r="C43"/>
      <c r="D43" s="5"/>
      <c r="O43"/>
      <c r="P43"/>
      <c r="Q43"/>
      <c r="R43"/>
      <c r="U43"/>
      <c r="V43"/>
      <c r="W43"/>
      <c r="X43"/>
    </row>
    <row r="44" spans="1:24" x14ac:dyDescent="0.25">
      <c r="A44"/>
      <c r="B44"/>
      <c r="C44"/>
      <c r="D44" s="5"/>
      <c r="O44"/>
      <c r="P44"/>
      <c r="Q44"/>
      <c r="R44"/>
      <c r="U44"/>
      <c r="V44"/>
      <c r="W44"/>
      <c r="X44"/>
    </row>
    <row r="45" spans="1:24" x14ac:dyDescent="0.25">
      <c r="A45"/>
      <c r="B45"/>
      <c r="C45"/>
      <c r="D45" s="5"/>
      <c r="O45"/>
      <c r="P45"/>
      <c r="Q45"/>
      <c r="R45"/>
      <c r="U45"/>
      <c r="V45"/>
      <c r="W45"/>
      <c r="X45"/>
    </row>
    <row r="46" spans="1:24" x14ac:dyDescent="0.25">
      <c r="A46"/>
      <c r="B46"/>
      <c r="C46"/>
      <c r="D46" s="5"/>
      <c r="O46"/>
      <c r="P46"/>
      <c r="Q46"/>
      <c r="R46"/>
      <c r="U46"/>
      <c r="V46"/>
      <c r="W46"/>
      <c r="X46"/>
    </row>
    <row r="47" spans="1:24" x14ac:dyDescent="0.25">
      <c r="A47"/>
      <c r="B47"/>
      <c r="C47"/>
      <c r="D47" s="5"/>
      <c r="O47"/>
      <c r="P47"/>
      <c r="Q47"/>
      <c r="R47"/>
      <c r="U47"/>
      <c r="V47"/>
      <c r="W47"/>
      <c r="X47"/>
    </row>
    <row r="48" spans="1:24" x14ac:dyDescent="0.25">
      <c r="A48"/>
      <c r="B48"/>
      <c r="C48"/>
      <c r="D48" s="5"/>
      <c r="O48"/>
      <c r="P48"/>
      <c r="Q48"/>
      <c r="R48"/>
      <c r="U48"/>
      <c r="V48"/>
      <c r="W48"/>
      <c r="X48"/>
    </row>
    <row r="49" spans="1:24" x14ac:dyDescent="0.25">
      <c r="A49"/>
      <c r="B49"/>
      <c r="C49"/>
      <c r="D49" s="5"/>
      <c r="O49"/>
      <c r="P49"/>
      <c r="Q49"/>
      <c r="R49"/>
      <c r="U49"/>
      <c r="V49"/>
      <c r="W49"/>
      <c r="X49"/>
    </row>
    <row r="50" spans="1:24" x14ac:dyDescent="0.25">
      <c r="A50"/>
      <c r="B50"/>
      <c r="C50"/>
      <c r="D50" s="5"/>
      <c r="O50"/>
      <c r="P50"/>
      <c r="Q50"/>
      <c r="R50"/>
      <c r="U50"/>
      <c r="V50"/>
      <c r="W50"/>
      <c r="X50"/>
    </row>
    <row r="51" spans="1:24" x14ac:dyDescent="0.25">
      <c r="A51"/>
      <c r="B51"/>
      <c r="C51"/>
      <c r="D51" s="5"/>
      <c r="O51"/>
      <c r="P51"/>
      <c r="Q51"/>
      <c r="R51"/>
      <c r="U51"/>
      <c r="V51"/>
      <c r="W51"/>
      <c r="X51"/>
    </row>
    <row r="52" spans="1:24" x14ac:dyDescent="0.25">
      <c r="A52"/>
      <c r="B52"/>
      <c r="C52"/>
      <c r="D52" s="5"/>
      <c r="O52"/>
      <c r="P52"/>
      <c r="Q52"/>
      <c r="R52"/>
      <c r="U52"/>
      <c r="V52"/>
      <c r="W52"/>
      <c r="X52"/>
    </row>
    <row r="53" spans="1:24" x14ac:dyDescent="0.25">
      <c r="A53"/>
      <c r="B53"/>
      <c r="C53"/>
      <c r="D53" s="5"/>
      <c r="O53"/>
      <c r="P53"/>
      <c r="Q53"/>
      <c r="R53"/>
      <c r="U53"/>
      <c r="V53"/>
      <c r="W53"/>
      <c r="X53"/>
    </row>
    <row r="54" spans="1:24" x14ac:dyDescent="0.25">
      <c r="A54"/>
      <c r="B54"/>
      <c r="C54"/>
      <c r="D54" s="5"/>
      <c r="O54"/>
      <c r="P54"/>
      <c r="Q54"/>
      <c r="R54"/>
      <c r="U54"/>
      <c r="V54"/>
      <c r="W54"/>
      <c r="X54"/>
    </row>
    <row r="55" spans="1:24" x14ac:dyDescent="0.25">
      <c r="A55"/>
      <c r="B55"/>
      <c r="C55"/>
      <c r="D55" s="5"/>
      <c r="O55"/>
      <c r="P55"/>
      <c r="Q55"/>
      <c r="R55"/>
      <c r="U55"/>
      <c r="V55"/>
      <c r="W55"/>
      <c r="X55"/>
    </row>
    <row r="56" spans="1:24" x14ac:dyDescent="0.25">
      <c r="A56"/>
      <c r="B56"/>
      <c r="C56"/>
      <c r="D56" s="5"/>
      <c r="O56"/>
      <c r="P56"/>
      <c r="Q56"/>
      <c r="R56"/>
      <c r="U56"/>
      <c r="V56"/>
      <c r="W56"/>
      <c r="X56"/>
    </row>
    <row r="57" spans="1:24" x14ac:dyDescent="0.25">
      <c r="A57"/>
      <c r="B57"/>
      <c r="C57"/>
      <c r="D57" s="5"/>
      <c r="O57"/>
      <c r="P57"/>
      <c r="Q57"/>
      <c r="R57"/>
      <c r="U57"/>
      <c r="V57"/>
      <c r="W57"/>
      <c r="X57"/>
    </row>
    <row r="58" spans="1:24" x14ac:dyDescent="0.25">
      <c r="A58"/>
      <c r="B58"/>
      <c r="C58"/>
      <c r="D58" s="5"/>
      <c r="O58"/>
      <c r="P58"/>
      <c r="Q58"/>
      <c r="R58"/>
      <c r="U58"/>
      <c r="V58"/>
      <c r="W58"/>
      <c r="X58"/>
    </row>
    <row r="59" spans="1:24" x14ac:dyDescent="0.25">
      <c r="A59"/>
      <c r="B59"/>
      <c r="C59"/>
      <c r="D59" s="5"/>
      <c r="O59"/>
      <c r="P59"/>
      <c r="Q59"/>
      <c r="R59"/>
      <c r="U59"/>
      <c r="V59"/>
      <c r="W59"/>
      <c r="X59"/>
    </row>
    <row r="60" spans="1:24" x14ac:dyDescent="0.25">
      <c r="A60"/>
      <c r="B60"/>
      <c r="C60"/>
      <c r="D60" s="5"/>
      <c r="O60"/>
      <c r="P60"/>
      <c r="Q60"/>
      <c r="R60"/>
      <c r="U60"/>
      <c r="V60"/>
      <c r="W60"/>
      <c r="X60"/>
    </row>
    <row r="61" spans="1:24" x14ac:dyDescent="0.25">
      <c r="A61"/>
      <c r="B61"/>
      <c r="C61"/>
      <c r="D61" s="5"/>
      <c r="O61"/>
      <c r="P61"/>
      <c r="Q61"/>
      <c r="R61"/>
      <c r="U61"/>
      <c r="V61"/>
      <c r="W61"/>
      <c r="X61"/>
    </row>
    <row r="62" spans="1:24" x14ac:dyDescent="0.25">
      <c r="A62"/>
      <c r="B62"/>
      <c r="C62"/>
      <c r="D62" s="5"/>
      <c r="O62"/>
      <c r="P62"/>
      <c r="Q62"/>
      <c r="R62"/>
      <c r="U62"/>
      <c r="V62"/>
      <c r="W62"/>
      <c r="X62"/>
    </row>
    <row r="63" spans="1:24" x14ac:dyDescent="0.25">
      <c r="A63"/>
      <c r="B63"/>
      <c r="C63"/>
      <c r="D63" s="5"/>
      <c r="O63"/>
      <c r="P63"/>
      <c r="Q63"/>
      <c r="R63"/>
      <c r="U63"/>
      <c r="V63"/>
      <c r="W63"/>
      <c r="X63"/>
    </row>
    <row r="64" spans="1:24" x14ac:dyDescent="0.25">
      <c r="A64"/>
      <c r="B64"/>
      <c r="C64"/>
      <c r="D64" s="5"/>
      <c r="O64"/>
      <c r="P64"/>
      <c r="Q64"/>
      <c r="R64"/>
      <c r="U64"/>
      <c r="V64"/>
      <c r="W64"/>
      <c r="X64"/>
    </row>
    <row r="65" spans="1:24" x14ac:dyDescent="0.25">
      <c r="A65"/>
      <c r="B65"/>
      <c r="C65"/>
      <c r="D65" s="5"/>
      <c r="O65"/>
      <c r="P65"/>
      <c r="Q65"/>
      <c r="R65"/>
      <c r="U65"/>
      <c r="V65"/>
      <c r="W65"/>
      <c r="X65"/>
    </row>
    <row r="66" spans="1:24" x14ac:dyDescent="0.25">
      <c r="A66"/>
      <c r="B66"/>
      <c r="C66"/>
      <c r="D66" s="5"/>
      <c r="O66"/>
      <c r="P66"/>
      <c r="Q66"/>
      <c r="R66"/>
      <c r="U66"/>
      <c r="V66"/>
      <c r="W66"/>
      <c r="X66"/>
    </row>
    <row r="67" spans="1:24" x14ac:dyDescent="0.25">
      <c r="A67"/>
      <c r="B67"/>
      <c r="C67"/>
      <c r="D67" s="5"/>
      <c r="O67"/>
      <c r="P67"/>
      <c r="Q67"/>
      <c r="R67"/>
      <c r="U67"/>
      <c r="V67"/>
      <c r="W67"/>
      <c r="X67"/>
    </row>
    <row r="68" spans="1:24" x14ac:dyDescent="0.25">
      <c r="A68"/>
      <c r="B68"/>
      <c r="C68"/>
      <c r="D68" s="5"/>
      <c r="O68"/>
      <c r="P68"/>
      <c r="Q68"/>
      <c r="R68"/>
      <c r="U68"/>
      <c r="V68"/>
      <c r="W68"/>
      <c r="X68"/>
    </row>
    <row r="69" spans="1:24" x14ac:dyDescent="0.25">
      <c r="A69"/>
      <c r="B69"/>
      <c r="C69"/>
      <c r="D69" s="5"/>
      <c r="O69"/>
      <c r="P69"/>
      <c r="Q69"/>
      <c r="R69"/>
      <c r="U69"/>
      <c r="V69"/>
      <c r="W69"/>
      <c r="X69"/>
    </row>
    <row r="70" spans="1:24" x14ac:dyDescent="0.25">
      <c r="A70"/>
      <c r="B70"/>
      <c r="C70"/>
      <c r="D70" s="5"/>
      <c r="O70"/>
      <c r="P70"/>
      <c r="Q70"/>
      <c r="R70"/>
      <c r="U70"/>
      <c r="V70"/>
      <c r="W70"/>
      <c r="X70"/>
    </row>
    <row r="71" spans="1:24" x14ac:dyDescent="0.25">
      <c r="A71"/>
      <c r="B71"/>
      <c r="C71"/>
      <c r="D71" s="5"/>
      <c r="O71"/>
      <c r="P71"/>
      <c r="Q71"/>
      <c r="R71"/>
      <c r="U71"/>
      <c r="V71"/>
      <c r="W71"/>
      <c r="X71"/>
    </row>
    <row r="72" spans="1:24" x14ac:dyDescent="0.25">
      <c r="A72"/>
      <c r="B72"/>
      <c r="C72"/>
      <c r="D72" s="5"/>
      <c r="O72"/>
      <c r="P72"/>
      <c r="Q72"/>
      <c r="R72"/>
      <c r="U72"/>
      <c r="V72"/>
      <c r="W72"/>
      <c r="X72"/>
    </row>
    <row r="73" spans="1:24" x14ac:dyDescent="0.25">
      <c r="A73"/>
      <c r="B73"/>
      <c r="C73"/>
      <c r="D73" s="5"/>
      <c r="O73"/>
      <c r="P73"/>
      <c r="Q73"/>
      <c r="R73"/>
      <c r="U73"/>
      <c r="V73"/>
      <c r="W73"/>
      <c r="X73"/>
    </row>
    <row r="74" spans="1:24" x14ac:dyDescent="0.25">
      <c r="A74"/>
      <c r="B74"/>
      <c r="C74"/>
      <c r="D74" s="5"/>
      <c r="O74"/>
      <c r="P74"/>
      <c r="Q74"/>
      <c r="R74"/>
      <c r="U74"/>
      <c r="V74"/>
      <c r="W74"/>
      <c r="X74"/>
    </row>
    <row r="75" spans="1:24" x14ac:dyDescent="0.25">
      <c r="A75"/>
      <c r="B75"/>
      <c r="C75"/>
      <c r="D75" s="5"/>
      <c r="O75"/>
      <c r="P75"/>
      <c r="Q75"/>
      <c r="R75"/>
      <c r="U75"/>
      <c r="V75"/>
      <c r="W75"/>
      <c r="X75"/>
    </row>
    <row r="76" spans="1:24" x14ac:dyDescent="0.25">
      <c r="A76"/>
      <c r="B76"/>
      <c r="C76"/>
      <c r="D76" s="5"/>
      <c r="O76"/>
      <c r="P76"/>
      <c r="Q76"/>
      <c r="R76"/>
      <c r="U76"/>
      <c r="V76"/>
      <c r="W76"/>
      <c r="X76"/>
    </row>
    <row r="77" spans="1:24" x14ac:dyDescent="0.25">
      <c r="A77"/>
      <c r="B77"/>
      <c r="C77"/>
      <c r="D77" s="5"/>
      <c r="O77"/>
      <c r="P77"/>
      <c r="Q77"/>
      <c r="R77"/>
      <c r="U77"/>
      <c r="V77"/>
      <c r="W77"/>
      <c r="X77"/>
    </row>
    <row r="78" spans="1:24" x14ac:dyDescent="0.25">
      <c r="A78"/>
      <c r="B78"/>
      <c r="C78"/>
      <c r="D78" s="5"/>
      <c r="O78"/>
      <c r="P78"/>
      <c r="Q78"/>
      <c r="R78"/>
      <c r="U78"/>
      <c r="V78"/>
      <c r="W78"/>
      <c r="X78"/>
    </row>
    <row r="79" spans="1:24" x14ac:dyDescent="0.25">
      <c r="A79"/>
      <c r="B79"/>
      <c r="C79"/>
      <c r="D79" s="5"/>
      <c r="O79"/>
      <c r="P79"/>
      <c r="Q79"/>
      <c r="R79"/>
      <c r="U79"/>
      <c r="V79"/>
      <c r="W79"/>
      <c r="X79"/>
    </row>
    <row r="80" spans="1:24" x14ac:dyDescent="0.25">
      <c r="A80"/>
      <c r="B80"/>
      <c r="C80"/>
      <c r="D80" s="5"/>
      <c r="O80"/>
      <c r="P80"/>
      <c r="Q80"/>
      <c r="R80"/>
      <c r="U80"/>
      <c r="V80"/>
      <c r="W80"/>
      <c r="X80"/>
    </row>
    <row r="81" spans="1:24" x14ac:dyDescent="0.25">
      <c r="A81"/>
      <c r="B81"/>
      <c r="C81"/>
      <c r="D81" s="5"/>
      <c r="O81"/>
      <c r="P81"/>
      <c r="Q81"/>
      <c r="R81"/>
      <c r="U81"/>
      <c r="V81"/>
      <c r="W81"/>
      <c r="X81"/>
    </row>
    <row r="82" spans="1:24" x14ac:dyDescent="0.25">
      <c r="A82"/>
      <c r="B82"/>
      <c r="C82"/>
      <c r="D82" s="5"/>
      <c r="O82"/>
      <c r="P82"/>
      <c r="Q82"/>
      <c r="R82"/>
      <c r="U82"/>
      <c r="V82"/>
      <c r="W82"/>
      <c r="X82"/>
    </row>
    <row r="83" spans="1:24" x14ac:dyDescent="0.25">
      <c r="A83"/>
      <c r="B83"/>
      <c r="C83"/>
      <c r="D83" s="5"/>
      <c r="O83"/>
      <c r="P83"/>
      <c r="Q83"/>
      <c r="R83"/>
      <c r="U83"/>
      <c r="V83"/>
      <c r="W83"/>
      <c r="X83"/>
    </row>
    <row r="84" spans="1:24" x14ac:dyDescent="0.25">
      <c r="A84"/>
      <c r="B84"/>
      <c r="C84"/>
      <c r="D84" s="5"/>
      <c r="O84"/>
      <c r="P84"/>
      <c r="Q84"/>
      <c r="R84"/>
      <c r="U84"/>
      <c r="V84"/>
      <c r="W84"/>
      <c r="X84"/>
    </row>
    <row r="85" spans="1:24" x14ac:dyDescent="0.25">
      <c r="A85"/>
      <c r="B85"/>
      <c r="C85"/>
      <c r="D85" s="5"/>
      <c r="O85"/>
      <c r="P85"/>
      <c r="Q85"/>
      <c r="R85"/>
      <c r="U85"/>
      <c r="V85"/>
      <c r="W85"/>
      <c r="X85"/>
    </row>
    <row r="86" spans="1:24" x14ac:dyDescent="0.25">
      <c r="A86"/>
      <c r="B86"/>
      <c r="C86"/>
      <c r="D86" s="5"/>
      <c r="O86"/>
      <c r="P86"/>
      <c r="Q86"/>
      <c r="R86"/>
      <c r="U86"/>
      <c r="V86"/>
      <c r="W86"/>
      <c r="X86"/>
    </row>
    <row r="87" spans="1:24" x14ac:dyDescent="0.25">
      <c r="A87"/>
      <c r="B87"/>
      <c r="C87"/>
      <c r="D87" s="5"/>
      <c r="O87"/>
      <c r="P87"/>
      <c r="Q87"/>
      <c r="R87"/>
      <c r="U87"/>
      <c r="V87"/>
      <c r="W87"/>
      <c r="X87"/>
    </row>
    <row r="88" spans="1:24" x14ac:dyDescent="0.25">
      <c r="A88"/>
      <c r="B88"/>
      <c r="C88"/>
      <c r="D88" s="5"/>
      <c r="O88"/>
      <c r="P88"/>
      <c r="Q88"/>
      <c r="R88"/>
      <c r="U88"/>
      <c r="V88"/>
      <c r="W88"/>
      <c r="X88"/>
    </row>
    <row r="89" spans="1:24" x14ac:dyDescent="0.25">
      <c r="A89"/>
      <c r="B89"/>
      <c r="C89"/>
      <c r="D89" s="5"/>
      <c r="O89"/>
      <c r="P89"/>
      <c r="Q89"/>
      <c r="R89"/>
      <c r="U89"/>
      <c r="V89"/>
      <c r="W89"/>
      <c r="X89"/>
    </row>
    <row r="90" spans="1:24" x14ac:dyDescent="0.25">
      <c r="A90"/>
      <c r="B90"/>
      <c r="C90"/>
      <c r="D90" s="5"/>
      <c r="O90"/>
      <c r="P90"/>
      <c r="Q90"/>
      <c r="R90"/>
      <c r="U90"/>
      <c r="V90"/>
      <c r="W90"/>
      <c r="X90"/>
    </row>
    <row r="91" spans="1:24" x14ac:dyDescent="0.25">
      <c r="A91"/>
      <c r="B91"/>
      <c r="C91"/>
      <c r="D91" s="5"/>
      <c r="O91"/>
      <c r="P91"/>
      <c r="Q91"/>
      <c r="R91"/>
      <c r="U91"/>
      <c r="V91"/>
      <c r="W91"/>
      <c r="X91"/>
    </row>
    <row r="92" spans="1:24" x14ac:dyDescent="0.25">
      <c r="A92"/>
      <c r="B92"/>
      <c r="C92"/>
      <c r="D92" s="5"/>
      <c r="O92"/>
      <c r="P92"/>
      <c r="Q92"/>
      <c r="R92"/>
      <c r="U92"/>
      <c r="V92"/>
      <c r="W92"/>
      <c r="X92"/>
    </row>
    <row r="93" spans="1:24" x14ac:dyDescent="0.25">
      <c r="A93"/>
      <c r="B93"/>
      <c r="C93"/>
      <c r="D93" s="5"/>
      <c r="O93"/>
      <c r="P93"/>
      <c r="Q93"/>
      <c r="R93"/>
      <c r="U93"/>
      <c r="V93"/>
      <c r="W93"/>
      <c r="X93"/>
    </row>
    <row r="94" spans="1:24" x14ac:dyDescent="0.25">
      <c r="A94"/>
      <c r="B94"/>
      <c r="C94"/>
      <c r="D94" s="5"/>
      <c r="O94"/>
      <c r="P94"/>
      <c r="Q94"/>
      <c r="R94"/>
      <c r="U94"/>
      <c r="V94"/>
      <c r="W94"/>
      <c r="X94"/>
    </row>
    <row r="95" spans="1:24" x14ac:dyDescent="0.25">
      <c r="A95"/>
      <c r="B95"/>
      <c r="C95"/>
      <c r="D95" s="5"/>
      <c r="O95"/>
      <c r="P95"/>
      <c r="Q95"/>
      <c r="R95"/>
      <c r="U95"/>
      <c r="V95"/>
      <c r="W95"/>
      <c r="X95"/>
    </row>
    <row r="96" spans="1:24" x14ac:dyDescent="0.25">
      <c r="A96"/>
      <c r="B96"/>
      <c r="C96"/>
      <c r="D96" s="5"/>
      <c r="O96"/>
      <c r="P96"/>
      <c r="Q96"/>
      <c r="R96"/>
      <c r="U96"/>
      <c r="V96"/>
      <c r="W96"/>
      <c r="X96"/>
    </row>
    <row r="97" spans="1:24" x14ac:dyDescent="0.25">
      <c r="A97"/>
      <c r="B97"/>
      <c r="C97"/>
      <c r="D97" s="5"/>
      <c r="O97"/>
      <c r="P97"/>
      <c r="Q97"/>
      <c r="R97"/>
      <c r="U97"/>
      <c r="V97"/>
      <c r="W97"/>
      <c r="X97"/>
    </row>
    <row r="98" spans="1:24" x14ac:dyDescent="0.25">
      <c r="A98"/>
      <c r="B98"/>
      <c r="C98"/>
      <c r="D98" s="5"/>
      <c r="O98"/>
      <c r="P98"/>
      <c r="Q98"/>
      <c r="R98"/>
      <c r="U98"/>
      <c r="V98"/>
      <c r="W98"/>
      <c r="X98"/>
    </row>
    <row r="99" spans="1:24" x14ac:dyDescent="0.25">
      <c r="A99"/>
      <c r="B99"/>
      <c r="C99"/>
      <c r="D99" s="5"/>
      <c r="O99"/>
      <c r="P99"/>
      <c r="Q99"/>
      <c r="R99"/>
      <c r="U99"/>
      <c r="V99"/>
      <c r="W99"/>
      <c r="X99"/>
    </row>
    <row r="100" spans="1:24" x14ac:dyDescent="0.25">
      <c r="A100"/>
      <c r="B100"/>
      <c r="C100"/>
      <c r="D100" s="5"/>
      <c r="O100"/>
      <c r="P100"/>
      <c r="Q100"/>
      <c r="R100"/>
      <c r="U100"/>
      <c r="V100"/>
      <c r="W100"/>
      <c r="X100"/>
    </row>
    <row r="101" spans="1:24" x14ac:dyDescent="0.25">
      <c r="A101"/>
      <c r="B101"/>
      <c r="C101"/>
      <c r="D101" s="5"/>
      <c r="O101"/>
      <c r="P101"/>
      <c r="Q101"/>
      <c r="R101"/>
      <c r="U101"/>
      <c r="V101"/>
      <c r="W101"/>
      <c r="X101"/>
    </row>
    <row r="102" spans="1:24" x14ac:dyDescent="0.25">
      <c r="A102"/>
      <c r="B102"/>
      <c r="C102"/>
      <c r="D102" s="5"/>
      <c r="O102"/>
      <c r="P102"/>
      <c r="Q102"/>
      <c r="R102"/>
      <c r="U102"/>
      <c r="V102"/>
      <c r="W102"/>
      <c r="X102"/>
    </row>
    <row r="103" spans="1:24" x14ac:dyDescent="0.25">
      <c r="A103"/>
      <c r="B103"/>
      <c r="C103"/>
      <c r="D103" s="5"/>
      <c r="O103"/>
      <c r="P103"/>
      <c r="Q103"/>
      <c r="R103"/>
      <c r="U103"/>
      <c r="V103"/>
      <c r="W103"/>
      <c r="X103"/>
    </row>
    <row r="104" spans="1:24" x14ac:dyDescent="0.25">
      <c r="A104"/>
      <c r="B104"/>
      <c r="C104"/>
      <c r="D104" s="5"/>
      <c r="O104"/>
      <c r="P104"/>
      <c r="Q104"/>
      <c r="R104"/>
      <c r="U104"/>
      <c r="V104"/>
      <c r="W104"/>
      <c r="X104"/>
    </row>
    <row r="105" spans="1:24" x14ac:dyDescent="0.25">
      <c r="A105"/>
      <c r="B105"/>
      <c r="C105"/>
      <c r="D105" s="5"/>
      <c r="O105"/>
      <c r="P105"/>
      <c r="Q105"/>
      <c r="R105"/>
      <c r="U105"/>
      <c r="V105"/>
      <c r="W105"/>
      <c r="X105"/>
    </row>
    <row r="106" spans="1:24" x14ac:dyDescent="0.25">
      <c r="A106"/>
      <c r="B106"/>
      <c r="C106"/>
      <c r="D106" s="5"/>
      <c r="O106"/>
      <c r="P106"/>
      <c r="Q106"/>
      <c r="R106"/>
      <c r="U106"/>
      <c r="V106"/>
      <c r="W106"/>
      <c r="X106"/>
    </row>
    <row r="107" spans="1:24" x14ac:dyDescent="0.25">
      <c r="A107"/>
      <c r="B107"/>
      <c r="C107"/>
      <c r="D107" s="5"/>
      <c r="O107"/>
      <c r="P107"/>
      <c r="Q107"/>
      <c r="R107"/>
      <c r="U107"/>
      <c r="V107"/>
      <c r="W107"/>
      <c r="X107"/>
    </row>
    <row r="108" spans="1:24" x14ac:dyDescent="0.25">
      <c r="A108"/>
      <c r="B108"/>
      <c r="C108"/>
      <c r="D108" s="5"/>
      <c r="O108"/>
      <c r="P108"/>
      <c r="Q108"/>
      <c r="R108"/>
      <c r="U108"/>
      <c r="V108"/>
      <c r="W108"/>
      <c r="X108"/>
    </row>
    <row r="109" spans="1:24" x14ac:dyDescent="0.25">
      <c r="A109"/>
      <c r="B109"/>
      <c r="C109"/>
      <c r="D109" s="5"/>
      <c r="O109"/>
      <c r="P109"/>
      <c r="Q109"/>
      <c r="R109"/>
      <c r="U109"/>
      <c r="V109"/>
      <c r="W109"/>
      <c r="X109"/>
    </row>
    <row r="110" spans="1:24" x14ac:dyDescent="0.25">
      <c r="A110"/>
      <c r="B110"/>
      <c r="C110"/>
      <c r="D110" s="5"/>
      <c r="O110"/>
      <c r="P110"/>
      <c r="Q110"/>
      <c r="R110"/>
      <c r="U110"/>
      <c r="V110"/>
      <c r="W110"/>
      <c r="X110"/>
    </row>
    <row r="111" spans="1:24" x14ac:dyDescent="0.25">
      <c r="A111"/>
      <c r="B111"/>
      <c r="C111"/>
      <c r="D111" s="5"/>
      <c r="O111"/>
      <c r="P111"/>
      <c r="Q111"/>
      <c r="R111"/>
      <c r="U111"/>
      <c r="V111"/>
      <c r="W111"/>
      <c r="X111"/>
    </row>
    <row r="112" spans="1:24" x14ac:dyDescent="0.25">
      <c r="A112"/>
      <c r="B112"/>
      <c r="C112"/>
      <c r="D112" s="5"/>
      <c r="O112"/>
      <c r="P112"/>
      <c r="Q112"/>
      <c r="R112"/>
      <c r="U112"/>
      <c r="V112"/>
      <c r="W112"/>
      <c r="X112"/>
    </row>
    <row r="113" spans="1:24" x14ac:dyDescent="0.25">
      <c r="A113"/>
      <c r="B113"/>
      <c r="C113"/>
      <c r="D113" s="5"/>
      <c r="O113"/>
      <c r="P113"/>
      <c r="Q113"/>
      <c r="R113"/>
      <c r="U113"/>
      <c r="V113"/>
      <c r="W113"/>
      <c r="X113"/>
    </row>
    <row r="114" spans="1:24" x14ac:dyDescent="0.25">
      <c r="A114"/>
      <c r="B114"/>
      <c r="C114"/>
      <c r="D114" s="5"/>
      <c r="O114"/>
      <c r="P114"/>
      <c r="Q114"/>
      <c r="R114"/>
      <c r="U114"/>
      <c r="V114"/>
      <c r="W114"/>
      <c r="X114"/>
    </row>
    <row r="115" spans="1:24" x14ac:dyDescent="0.25">
      <c r="A115"/>
      <c r="B115"/>
      <c r="C115"/>
      <c r="D115" s="5"/>
      <c r="O115"/>
      <c r="P115"/>
      <c r="Q115"/>
      <c r="R115"/>
      <c r="U115"/>
      <c r="V115"/>
      <c r="W115"/>
      <c r="X115"/>
    </row>
    <row r="116" spans="1:24" x14ac:dyDescent="0.25">
      <c r="A116"/>
      <c r="B116"/>
      <c r="C116"/>
      <c r="D116" s="5"/>
      <c r="O116"/>
      <c r="P116"/>
      <c r="Q116"/>
      <c r="R116"/>
      <c r="U116"/>
      <c r="V116"/>
      <c r="W116"/>
      <c r="X116"/>
    </row>
    <row r="117" spans="1:24" x14ac:dyDescent="0.25">
      <c r="A117"/>
      <c r="B117"/>
      <c r="C117"/>
      <c r="D117" s="5"/>
      <c r="O117"/>
      <c r="P117"/>
      <c r="Q117"/>
      <c r="R117"/>
      <c r="U117"/>
      <c r="V117"/>
      <c r="W117"/>
      <c r="X117"/>
    </row>
    <row r="118" spans="1:24" x14ac:dyDescent="0.25">
      <c r="A118"/>
      <c r="B118"/>
      <c r="C118"/>
      <c r="D118" s="5"/>
      <c r="O118"/>
      <c r="P118"/>
      <c r="Q118"/>
      <c r="R118"/>
      <c r="U118"/>
      <c r="V118"/>
      <c r="W118"/>
      <c r="X118"/>
    </row>
    <row r="119" spans="1:24" x14ac:dyDescent="0.25">
      <c r="A119"/>
      <c r="B119"/>
      <c r="C119"/>
      <c r="D119" s="5"/>
      <c r="O119"/>
      <c r="P119"/>
      <c r="Q119"/>
      <c r="R119"/>
      <c r="U119"/>
      <c r="V119"/>
      <c r="W119"/>
      <c r="X119"/>
    </row>
    <row r="120" spans="1:24" x14ac:dyDescent="0.25">
      <c r="A120"/>
      <c r="B120"/>
      <c r="C120"/>
      <c r="D120" s="5"/>
      <c r="O120"/>
      <c r="P120"/>
      <c r="Q120"/>
      <c r="R120"/>
      <c r="U120"/>
      <c r="V120"/>
      <c r="W120"/>
      <c r="X120"/>
    </row>
    <row r="121" spans="1:24" x14ac:dyDescent="0.25">
      <c r="A121"/>
      <c r="B121"/>
      <c r="C121"/>
      <c r="D121" s="5"/>
      <c r="O121"/>
      <c r="P121"/>
      <c r="Q121"/>
      <c r="R121"/>
      <c r="U121"/>
      <c r="V121"/>
      <c r="W121"/>
      <c r="X121"/>
    </row>
    <row r="122" spans="1:24" x14ac:dyDescent="0.25">
      <c r="A122"/>
      <c r="B122"/>
      <c r="C122"/>
      <c r="D122" s="5"/>
      <c r="O122"/>
      <c r="P122"/>
      <c r="Q122"/>
      <c r="R122"/>
      <c r="U122"/>
      <c r="V122"/>
      <c r="W122"/>
      <c r="X122"/>
    </row>
    <row r="123" spans="1:24" x14ac:dyDescent="0.25">
      <c r="A123"/>
      <c r="B123"/>
      <c r="C123"/>
      <c r="D123" s="5"/>
      <c r="O123"/>
      <c r="P123"/>
      <c r="Q123"/>
      <c r="R123"/>
    </row>
    <row r="124" spans="1:24" x14ac:dyDescent="0.25">
      <c r="A124"/>
      <c r="B124"/>
      <c r="C124"/>
      <c r="D124" s="5"/>
      <c r="O124"/>
      <c r="P124"/>
      <c r="Q124"/>
      <c r="R124"/>
    </row>
    <row r="125" spans="1:24" x14ac:dyDescent="0.25">
      <c r="A125"/>
      <c r="B125"/>
      <c r="C125"/>
      <c r="D125" s="5"/>
      <c r="O125"/>
      <c r="P125"/>
      <c r="Q125"/>
      <c r="R125"/>
    </row>
    <row r="126" spans="1:24" x14ac:dyDescent="0.25">
      <c r="A126"/>
      <c r="B126"/>
      <c r="C126"/>
      <c r="D126" s="5"/>
      <c r="O126"/>
      <c r="P126"/>
      <c r="Q126"/>
      <c r="R126"/>
    </row>
    <row r="127" spans="1:24" x14ac:dyDescent="0.25">
      <c r="A127"/>
      <c r="B127"/>
      <c r="C127"/>
      <c r="D127" s="5"/>
      <c r="O127"/>
      <c r="P127"/>
      <c r="Q127"/>
      <c r="R127"/>
    </row>
    <row r="128" spans="1:24" x14ac:dyDescent="0.25">
      <c r="A128"/>
      <c r="B128"/>
      <c r="C128"/>
      <c r="D128" s="5"/>
      <c r="O128"/>
      <c r="P128"/>
      <c r="Q128"/>
      <c r="R128"/>
    </row>
    <row r="129" spans="1:18" x14ac:dyDescent="0.25">
      <c r="A129"/>
      <c r="B129"/>
      <c r="C129"/>
      <c r="D129" s="5"/>
      <c r="O129"/>
      <c r="P129"/>
      <c r="Q129"/>
      <c r="R129"/>
    </row>
    <row r="130" spans="1:18" x14ac:dyDescent="0.25">
      <c r="A130"/>
      <c r="B130"/>
      <c r="C130"/>
      <c r="D130" s="5"/>
      <c r="O130"/>
      <c r="P130"/>
      <c r="Q130"/>
      <c r="R130"/>
    </row>
    <row r="131" spans="1:18" x14ac:dyDescent="0.25">
      <c r="A131"/>
      <c r="B131"/>
      <c r="C131"/>
      <c r="D131" s="5"/>
      <c r="O131"/>
      <c r="P131"/>
      <c r="Q131"/>
      <c r="R131"/>
    </row>
    <row r="132" spans="1:18" x14ac:dyDescent="0.25">
      <c r="A132"/>
      <c r="B132"/>
      <c r="C132"/>
      <c r="D132" s="5"/>
      <c r="O132"/>
      <c r="P132"/>
      <c r="Q132"/>
      <c r="R132"/>
    </row>
    <row r="133" spans="1:18" x14ac:dyDescent="0.25">
      <c r="A133"/>
      <c r="B133"/>
      <c r="C133"/>
      <c r="D133" s="5"/>
      <c r="O133"/>
      <c r="P133"/>
      <c r="Q133"/>
      <c r="R133"/>
    </row>
    <row r="134" spans="1:18" x14ac:dyDescent="0.25">
      <c r="A134"/>
      <c r="B134"/>
      <c r="C134"/>
      <c r="D134" s="5"/>
      <c r="O134"/>
      <c r="P134"/>
      <c r="Q134"/>
      <c r="R134"/>
    </row>
    <row r="135" spans="1:18" x14ac:dyDescent="0.25">
      <c r="A135"/>
      <c r="B135"/>
      <c r="C135"/>
      <c r="D135" s="5"/>
      <c r="O135"/>
      <c r="P135"/>
      <c r="Q135"/>
      <c r="R135"/>
    </row>
    <row r="136" spans="1:18" x14ac:dyDescent="0.25">
      <c r="A136"/>
      <c r="B136"/>
      <c r="C136"/>
      <c r="D136" s="5"/>
      <c r="O136"/>
      <c r="P136"/>
      <c r="Q136"/>
      <c r="R136"/>
    </row>
    <row r="137" spans="1:18" x14ac:dyDescent="0.25">
      <c r="A137"/>
      <c r="B137"/>
      <c r="C137"/>
      <c r="D137" s="5"/>
      <c r="O137"/>
      <c r="P137"/>
      <c r="Q137"/>
      <c r="R137"/>
    </row>
    <row r="138" spans="1:18" x14ac:dyDescent="0.25">
      <c r="A138"/>
      <c r="B138"/>
      <c r="C138"/>
      <c r="D138" s="5"/>
      <c r="O138"/>
      <c r="P138"/>
      <c r="Q138"/>
      <c r="R138"/>
    </row>
    <row r="139" spans="1:18" x14ac:dyDescent="0.25">
      <c r="A139"/>
      <c r="B139"/>
      <c r="C139"/>
      <c r="D139" s="5"/>
      <c r="O139"/>
      <c r="P139"/>
      <c r="Q139"/>
      <c r="R139"/>
    </row>
    <row r="140" spans="1:18" x14ac:dyDescent="0.25">
      <c r="A140"/>
      <c r="B140"/>
      <c r="C140"/>
      <c r="D140" s="5"/>
      <c r="O140"/>
      <c r="P140"/>
      <c r="Q140"/>
      <c r="R140"/>
    </row>
    <row r="141" spans="1:18" x14ac:dyDescent="0.25">
      <c r="A141"/>
      <c r="B141"/>
      <c r="C141"/>
      <c r="D141" s="5"/>
      <c r="O141"/>
      <c r="P141"/>
      <c r="Q141"/>
      <c r="R141"/>
    </row>
    <row r="142" spans="1:18" x14ac:dyDescent="0.25">
      <c r="A142"/>
      <c r="B142"/>
      <c r="C142"/>
      <c r="D142" s="5"/>
      <c r="O142"/>
      <c r="P142"/>
      <c r="Q142"/>
      <c r="R142"/>
    </row>
    <row r="143" spans="1:18" x14ac:dyDescent="0.25">
      <c r="A143"/>
      <c r="B143"/>
      <c r="C143"/>
      <c r="D143" s="5"/>
      <c r="O143"/>
      <c r="P143"/>
      <c r="Q143"/>
      <c r="R143"/>
    </row>
    <row r="144" spans="1:18" x14ac:dyDescent="0.25">
      <c r="A144"/>
      <c r="B144"/>
      <c r="C144"/>
      <c r="D144" s="5"/>
      <c r="O144"/>
      <c r="P144"/>
      <c r="Q144"/>
      <c r="R144"/>
    </row>
    <row r="145" spans="1:18" x14ac:dyDescent="0.25">
      <c r="A145"/>
      <c r="B145"/>
      <c r="C145"/>
      <c r="D145" s="5"/>
      <c r="O145"/>
      <c r="P145"/>
      <c r="Q145"/>
      <c r="R145"/>
    </row>
    <row r="146" spans="1:18" x14ac:dyDescent="0.25">
      <c r="A146"/>
      <c r="B146"/>
      <c r="C146"/>
      <c r="D146" s="5"/>
      <c r="O146"/>
      <c r="P146"/>
      <c r="Q146"/>
      <c r="R146"/>
    </row>
    <row r="147" spans="1:18" x14ac:dyDescent="0.25">
      <c r="A147"/>
      <c r="B147"/>
      <c r="C147"/>
      <c r="D147" s="5"/>
      <c r="O147"/>
      <c r="P147"/>
      <c r="Q147"/>
      <c r="R147"/>
    </row>
    <row r="148" spans="1:18" x14ac:dyDescent="0.25">
      <c r="A148"/>
      <c r="B148"/>
      <c r="C148"/>
      <c r="D148" s="5"/>
      <c r="O148"/>
      <c r="P148"/>
      <c r="Q148"/>
      <c r="R148"/>
    </row>
    <row r="149" spans="1:18" x14ac:dyDescent="0.25">
      <c r="A149"/>
      <c r="B149"/>
      <c r="C149"/>
      <c r="D149" s="5"/>
      <c r="O149"/>
      <c r="P149"/>
      <c r="Q149"/>
      <c r="R149"/>
    </row>
    <row r="150" spans="1:18" x14ac:dyDescent="0.25">
      <c r="A150"/>
      <c r="B150"/>
      <c r="C150"/>
      <c r="D150" s="5"/>
      <c r="O150"/>
      <c r="P150"/>
      <c r="Q150"/>
      <c r="R150"/>
    </row>
    <row r="151" spans="1:18" x14ac:dyDescent="0.25">
      <c r="A151"/>
      <c r="B151"/>
      <c r="C151"/>
      <c r="D151" s="5"/>
      <c r="O151"/>
      <c r="P151"/>
      <c r="Q151"/>
      <c r="R151"/>
    </row>
    <row r="152" spans="1:18" x14ac:dyDescent="0.25">
      <c r="A152"/>
      <c r="B152"/>
      <c r="C152"/>
      <c r="D152" s="5"/>
      <c r="O152"/>
      <c r="P152"/>
      <c r="Q152"/>
      <c r="R152"/>
    </row>
    <row r="153" spans="1:18" x14ac:dyDescent="0.25">
      <c r="A153"/>
      <c r="B153"/>
      <c r="C153"/>
      <c r="D153" s="5"/>
      <c r="O153"/>
      <c r="P153"/>
      <c r="Q153"/>
      <c r="R153"/>
    </row>
    <row r="154" spans="1:18" x14ac:dyDescent="0.25">
      <c r="A154"/>
      <c r="B154"/>
      <c r="C154"/>
      <c r="D154" s="5"/>
      <c r="O154"/>
      <c r="P154"/>
      <c r="Q154"/>
      <c r="R154"/>
    </row>
    <row r="155" spans="1:18" x14ac:dyDescent="0.25">
      <c r="A155"/>
      <c r="B155"/>
      <c r="C155"/>
      <c r="D155" s="5"/>
      <c r="O155"/>
      <c r="P155"/>
      <c r="Q155"/>
      <c r="R155"/>
    </row>
    <row r="156" spans="1:18" x14ac:dyDescent="0.25">
      <c r="A156"/>
      <c r="B156"/>
      <c r="C156"/>
      <c r="D156" s="5"/>
      <c r="O156"/>
      <c r="P156"/>
      <c r="Q156"/>
      <c r="R156"/>
    </row>
    <row r="157" spans="1:18" x14ac:dyDescent="0.25">
      <c r="A157"/>
      <c r="B157"/>
      <c r="C157"/>
      <c r="D157" s="5"/>
      <c r="O157"/>
      <c r="P157"/>
      <c r="Q157"/>
      <c r="R157"/>
    </row>
    <row r="158" spans="1:18" x14ac:dyDescent="0.25">
      <c r="A158"/>
      <c r="B158"/>
      <c r="C158"/>
      <c r="D158" s="5"/>
      <c r="O158"/>
      <c r="P158"/>
      <c r="Q158"/>
      <c r="R158"/>
    </row>
    <row r="159" spans="1:18" x14ac:dyDescent="0.25">
      <c r="A159"/>
      <c r="B159"/>
      <c r="C159"/>
      <c r="D159" s="5"/>
      <c r="O159"/>
      <c r="P159"/>
      <c r="Q159"/>
      <c r="R159"/>
    </row>
    <row r="160" spans="1:18" x14ac:dyDescent="0.25">
      <c r="A160"/>
      <c r="B160"/>
      <c r="C160"/>
      <c r="D160" s="5"/>
      <c r="O160"/>
      <c r="P160"/>
      <c r="Q160"/>
      <c r="R160"/>
    </row>
    <row r="161" spans="1:18" x14ac:dyDescent="0.25">
      <c r="A161"/>
      <c r="B161"/>
      <c r="C161"/>
      <c r="D161" s="5"/>
      <c r="O161"/>
      <c r="P161"/>
      <c r="Q161"/>
      <c r="R161"/>
    </row>
    <row r="162" spans="1:18" x14ac:dyDescent="0.25">
      <c r="A162"/>
      <c r="B162"/>
      <c r="C162"/>
      <c r="D162" s="5"/>
      <c r="O162"/>
      <c r="P162"/>
      <c r="Q162"/>
      <c r="R162"/>
    </row>
    <row r="163" spans="1:18" x14ac:dyDescent="0.25">
      <c r="A163"/>
      <c r="B163"/>
      <c r="C163"/>
      <c r="D163" s="5"/>
      <c r="O163"/>
      <c r="P163"/>
      <c r="Q163"/>
      <c r="R163"/>
    </row>
    <row r="164" spans="1:18" x14ac:dyDescent="0.25">
      <c r="A164"/>
      <c r="B164"/>
      <c r="C164"/>
      <c r="D164" s="5"/>
      <c r="O164"/>
      <c r="P164"/>
      <c r="Q164"/>
      <c r="R164"/>
    </row>
    <row r="165" spans="1:18" x14ac:dyDescent="0.25">
      <c r="A165"/>
      <c r="B165"/>
      <c r="C165"/>
      <c r="D165" s="5"/>
      <c r="O165"/>
      <c r="P165"/>
      <c r="Q165"/>
      <c r="R165"/>
    </row>
    <row r="166" spans="1:18" x14ac:dyDescent="0.25">
      <c r="A166"/>
      <c r="B166"/>
      <c r="C166"/>
      <c r="D166" s="5"/>
      <c r="O166"/>
      <c r="P166"/>
      <c r="Q166"/>
      <c r="R166"/>
    </row>
    <row r="167" spans="1:18" x14ac:dyDescent="0.25">
      <c r="A167"/>
      <c r="B167"/>
      <c r="C167"/>
      <c r="D167" s="5"/>
      <c r="O167"/>
      <c r="P167"/>
      <c r="Q167"/>
      <c r="R167"/>
    </row>
    <row r="168" spans="1:18" x14ac:dyDescent="0.25">
      <c r="A168"/>
      <c r="B168"/>
      <c r="C168"/>
      <c r="D168" s="5"/>
      <c r="O168"/>
      <c r="P168"/>
      <c r="Q168"/>
      <c r="R168"/>
    </row>
    <row r="169" spans="1:18" x14ac:dyDescent="0.25">
      <c r="A169"/>
      <c r="B169"/>
      <c r="C169"/>
      <c r="D169" s="5"/>
      <c r="O169"/>
      <c r="P169"/>
      <c r="Q169"/>
      <c r="R169"/>
    </row>
    <row r="170" spans="1:18" x14ac:dyDescent="0.25">
      <c r="A170"/>
      <c r="B170"/>
      <c r="C170"/>
      <c r="D170" s="5"/>
      <c r="O170"/>
      <c r="P170"/>
      <c r="Q170"/>
      <c r="R170"/>
    </row>
    <row r="171" spans="1:18" x14ac:dyDescent="0.25">
      <c r="A171"/>
      <c r="B171"/>
      <c r="C171"/>
      <c r="D171" s="5"/>
      <c r="O171"/>
      <c r="P171"/>
      <c r="Q171"/>
      <c r="R171"/>
    </row>
    <row r="172" spans="1:18" x14ac:dyDescent="0.25">
      <c r="A172"/>
      <c r="B172"/>
      <c r="C172"/>
      <c r="D172" s="5"/>
      <c r="O172"/>
      <c r="P172"/>
      <c r="Q172"/>
      <c r="R172"/>
    </row>
    <row r="173" spans="1:18" x14ac:dyDescent="0.25">
      <c r="A173"/>
      <c r="B173"/>
      <c r="C173"/>
      <c r="D173" s="5"/>
      <c r="O173"/>
      <c r="P173"/>
      <c r="Q173"/>
      <c r="R173"/>
    </row>
    <row r="174" spans="1:18" x14ac:dyDescent="0.25">
      <c r="A174"/>
      <c r="B174"/>
      <c r="C174"/>
      <c r="D174" s="5"/>
      <c r="O174"/>
      <c r="P174"/>
      <c r="Q174"/>
      <c r="R174"/>
    </row>
    <row r="175" spans="1:18" x14ac:dyDescent="0.25">
      <c r="A175"/>
      <c r="B175"/>
      <c r="C175"/>
      <c r="D175" s="5"/>
      <c r="O175"/>
      <c r="P175"/>
      <c r="Q175"/>
      <c r="R175"/>
    </row>
    <row r="176" spans="1:18" x14ac:dyDescent="0.25">
      <c r="A176"/>
      <c r="B176"/>
      <c r="C176"/>
      <c r="D176" s="5"/>
      <c r="O176"/>
      <c r="P176"/>
      <c r="Q176"/>
      <c r="R176"/>
    </row>
    <row r="177" spans="1:18" x14ac:dyDescent="0.25">
      <c r="A177"/>
      <c r="B177"/>
      <c r="C177"/>
      <c r="D177" s="5"/>
      <c r="O177"/>
      <c r="P177"/>
      <c r="Q177"/>
      <c r="R177"/>
    </row>
    <row r="178" spans="1:18" x14ac:dyDescent="0.25">
      <c r="A178"/>
      <c r="B178"/>
      <c r="C178"/>
      <c r="D178" s="5"/>
      <c r="O178"/>
      <c r="P178"/>
      <c r="Q178"/>
      <c r="R178"/>
    </row>
    <row r="179" spans="1:18" x14ac:dyDescent="0.25">
      <c r="A179"/>
      <c r="B179"/>
      <c r="C179"/>
      <c r="D179" s="5"/>
      <c r="O179"/>
      <c r="P179"/>
      <c r="Q179"/>
      <c r="R179"/>
    </row>
    <row r="180" spans="1:18" x14ac:dyDescent="0.25">
      <c r="A180"/>
      <c r="B180"/>
      <c r="C180"/>
      <c r="D180" s="5"/>
      <c r="O180"/>
      <c r="P180"/>
      <c r="Q180"/>
      <c r="R180"/>
    </row>
    <row r="181" spans="1:18" x14ac:dyDescent="0.25">
      <c r="A181"/>
      <c r="B181"/>
      <c r="C181"/>
      <c r="D181" s="5"/>
      <c r="O181"/>
      <c r="P181"/>
      <c r="Q181"/>
      <c r="R181"/>
    </row>
    <row r="182" spans="1:18" x14ac:dyDescent="0.25">
      <c r="A182"/>
      <c r="B182"/>
      <c r="C182"/>
      <c r="D182" s="5"/>
      <c r="O182"/>
      <c r="P182"/>
      <c r="Q182"/>
      <c r="R182"/>
    </row>
    <row r="183" spans="1:18" x14ac:dyDescent="0.25">
      <c r="A183"/>
      <c r="B183"/>
      <c r="C183"/>
      <c r="D183" s="5"/>
      <c r="O183"/>
      <c r="P183"/>
      <c r="Q183"/>
      <c r="R183"/>
    </row>
    <row r="184" spans="1:18" x14ac:dyDescent="0.25">
      <c r="A184"/>
      <c r="B184"/>
      <c r="C184"/>
      <c r="D184" s="5"/>
      <c r="O184"/>
      <c r="P184"/>
      <c r="Q184"/>
      <c r="R184"/>
    </row>
    <row r="185" spans="1:18" x14ac:dyDescent="0.25">
      <c r="A185"/>
      <c r="B185"/>
      <c r="C185"/>
      <c r="D185" s="5"/>
      <c r="O185"/>
      <c r="P185"/>
      <c r="Q185"/>
      <c r="R185"/>
    </row>
    <row r="186" spans="1:18" x14ac:dyDescent="0.25">
      <c r="A186"/>
      <c r="B186"/>
      <c r="C186"/>
      <c r="D186" s="5"/>
      <c r="O186"/>
      <c r="P186"/>
      <c r="Q186"/>
      <c r="R186"/>
    </row>
    <row r="187" spans="1:18" x14ac:dyDescent="0.25">
      <c r="A187"/>
      <c r="B187"/>
      <c r="C187"/>
      <c r="D187" s="5"/>
      <c r="O187"/>
      <c r="P187"/>
      <c r="Q187"/>
      <c r="R187"/>
    </row>
    <row r="188" spans="1:18" x14ac:dyDescent="0.25">
      <c r="A188"/>
      <c r="B188"/>
      <c r="C188"/>
      <c r="D188" s="5"/>
      <c r="O188"/>
      <c r="P188"/>
      <c r="Q188"/>
      <c r="R188"/>
    </row>
    <row r="189" spans="1:18" x14ac:dyDescent="0.25">
      <c r="A189"/>
      <c r="B189"/>
      <c r="C189"/>
      <c r="D189" s="5"/>
      <c r="O189"/>
      <c r="P189"/>
      <c r="Q189"/>
      <c r="R189"/>
    </row>
    <row r="190" spans="1:18" x14ac:dyDescent="0.25">
      <c r="A190"/>
      <c r="B190"/>
      <c r="C190"/>
      <c r="D190" s="5"/>
      <c r="O190"/>
      <c r="P190"/>
      <c r="Q190"/>
      <c r="R190"/>
    </row>
    <row r="191" spans="1:18" x14ac:dyDescent="0.25">
      <c r="A191"/>
      <c r="B191"/>
      <c r="C191"/>
      <c r="D191" s="5"/>
      <c r="O191"/>
      <c r="P191"/>
      <c r="Q191"/>
      <c r="R191"/>
    </row>
    <row r="192" spans="1:18" x14ac:dyDescent="0.25">
      <c r="A192"/>
      <c r="B192"/>
      <c r="C192"/>
      <c r="D192" s="5"/>
      <c r="O192"/>
      <c r="P192"/>
      <c r="Q192"/>
      <c r="R192"/>
    </row>
    <row r="193" spans="1:18" x14ac:dyDescent="0.25">
      <c r="A193"/>
      <c r="B193"/>
      <c r="C193"/>
      <c r="D193" s="5"/>
      <c r="O193"/>
      <c r="P193"/>
      <c r="Q193"/>
      <c r="R193"/>
    </row>
    <row r="194" spans="1:18" x14ac:dyDescent="0.25">
      <c r="A194"/>
      <c r="B194"/>
      <c r="C194"/>
      <c r="D194" s="5"/>
      <c r="O194"/>
      <c r="P194"/>
      <c r="Q194"/>
      <c r="R194"/>
    </row>
    <row r="195" spans="1:18" x14ac:dyDescent="0.25">
      <c r="A195"/>
      <c r="B195"/>
      <c r="C195"/>
      <c r="D195" s="5"/>
      <c r="O195"/>
      <c r="P195"/>
      <c r="Q195"/>
      <c r="R195"/>
    </row>
    <row r="196" spans="1:18" x14ac:dyDescent="0.25">
      <c r="A196"/>
      <c r="B196"/>
      <c r="C196"/>
      <c r="D196" s="5"/>
      <c r="O196"/>
      <c r="P196"/>
      <c r="Q196"/>
      <c r="R196"/>
    </row>
    <row r="197" spans="1:18" x14ac:dyDescent="0.25">
      <c r="A197"/>
      <c r="B197"/>
      <c r="C197"/>
      <c r="D197" s="5"/>
      <c r="O197"/>
      <c r="P197"/>
      <c r="Q197"/>
      <c r="R197"/>
    </row>
    <row r="198" spans="1:18" x14ac:dyDescent="0.25">
      <c r="A198"/>
      <c r="B198"/>
      <c r="C198"/>
      <c r="D198" s="5"/>
      <c r="O198"/>
      <c r="P198"/>
      <c r="Q198"/>
      <c r="R198"/>
    </row>
    <row r="199" spans="1:18" x14ac:dyDescent="0.25">
      <c r="A199"/>
      <c r="B199"/>
      <c r="C199"/>
      <c r="D199" s="5"/>
      <c r="O199"/>
      <c r="P199"/>
      <c r="Q199"/>
      <c r="R199"/>
    </row>
    <row r="200" spans="1:18" x14ac:dyDescent="0.25">
      <c r="A200"/>
      <c r="B200"/>
      <c r="C200"/>
      <c r="D200" s="5"/>
      <c r="O200"/>
      <c r="P200"/>
      <c r="Q200"/>
      <c r="R200"/>
    </row>
    <row r="201" spans="1:18" x14ac:dyDescent="0.25">
      <c r="A201"/>
      <c r="B201"/>
      <c r="C201"/>
      <c r="D201" s="5"/>
      <c r="O201"/>
      <c r="P201"/>
      <c r="Q201"/>
      <c r="R201"/>
    </row>
    <row r="202" spans="1:18" x14ac:dyDescent="0.25">
      <c r="A202"/>
      <c r="B202"/>
      <c r="C202"/>
      <c r="D202" s="5"/>
      <c r="O202"/>
      <c r="P202"/>
      <c r="Q202"/>
      <c r="R202"/>
    </row>
    <row r="203" spans="1:18" x14ac:dyDescent="0.25">
      <c r="A203"/>
      <c r="B203"/>
      <c r="C203"/>
      <c r="D203" s="5"/>
      <c r="O203"/>
      <c r="P203"/>
      <c r="Q203"/>
      <c r="R203"/>
    </row>
    <row r="204" spans="1:18" x14ac:dyDescent="0.25">
      <c r="A204"/>
      <c r="B204"/>
      <c r="C204"/>
      <c r="D204" s="5"/>
      <c r="O204"/>
      <c r="P204"/>
      <c r="Q204"/>
      <c r="R204"/>
    </row>
    <row r="205" spans="1:18" x14ac:dyDescent="0.25">
      <c r="A205"/>
      <c r="B205"/>
      <c r="C205"/>
      <c r="D205" s="5"/>
      <c r="O205"/>
      <c r="P205"/>
      <c r="Q205"/>
      <c r="R205"/>
    </row>
    <row r="206" spans="1:18" x14ac:dyDescent="0.25">
      <c r="A206"/>
      <c r="B206"/>
      <c r="C206"/>
      <c r="D206" s="5"/>
      <c r="O206"/>
      <c r="P206"/>
      <c r="Q206"/>
      <c r="R206"/>
    </row>
    <row r="207" spans="1:18" x14ac:dyDescent="0.25">
      <c r="A207"/>
      <c r="B207"/>
      <c r="C207"/>
      <c r="D207" s="5"/>
      <c r="O207"/>
      <c r="P207"/>
      <c r="Q207"/>
      <c r="R207"/>
    </row>
    <row r="208" spans="1:18" x14ac:dyDescent="0.25">
      <c r="A208"/>
      <c r="B208"/>
      <c r="C208"/>
      <c r="D208" s="5"/>
      <c r="O208"/>
      <c r="P208"/>
      <c r="Q208"/>
      <c r="R208"/>
    </row>
    <row r="209" spans="1:18" x14ac:dyDescent="0.25">
      <c r="A209"/>
      <c r="B209"/>
      <c r="C209"/>
      <c r="D209" s="5"/>
      <c r="O209"/>
      <c r="P209"/>
      <c r="Q209"/>
      <c r="R209"/>
    </row>
    <row r="210" spans="1:18" x14ac:dyDescent="0.25">
      <c r="A210"/>
      <c r="B210"/>
      <c r="C210"/>
      <c r="D210" s="5"/>
      <c r="O210"/>
      <c r="P210"/>
      <c r="Q210"/>
      <c r="R210"/>
    </row>
    <row r="211" spans="1:18" x14ac:dyDescent="0.25">
      <c r="A211"/>
      <c r="B211"/>
      <c r="C211"/>
      <c r="D211" s="5"/>
      <c r="O211"/>
      <c r="P211"/>
      <c r="Q211"/>
      <c r="R211"/>
    </row>
    <row r="212" spans="1:18" x14ac:dyDescent="0.25">
      <c r="A212"/>
      <c r="B212"/>
      <c r="C212"/>
      <c r="D212" s="5"/>
      <c r="O212"/>
      <c r="P212"/>
      <c r="Q212"/>
      <c r="R212"/>
    </row>
    <row r="213" spans="1:18" x14ac:dyDescent="0.25">
      <c r="A213"/>
      <c r="B213"/>
      <c r="C213"/>
      <c r="D213" s="5"/>
      <c r="O213"/>
      <c r="P213"/>
      <c r="Q213"/>
      <c r="R213"/>
    </row>
    <row r="214" spans="1:18" x14ac:dyDescent="0.25">
      <c r="A214"/>
      <c r="B214"/>
      <c r="C214"/>
      <c r="D214" s="5"/>
      <c r="O214"/>
      <c r="P214"/>
      <c r="Q214"/>
      <c r="R214"/>
    </row>
    <row r="215" spans="1:18" x14ac:dyDescent="0.25">
      <c r="A215"/>
      <c r="B215"/>
      <c r="C215"/>
      <c r="D215" s="5"/>
      <c r="O215"/>
      <c r="P215"/>
      <c r="Q215"/>
      <c r="R215"/>
    </row>
    <row r="216" spans="1:18" x14ac:dyDescent="0.25">
      <c r="A216"/>
      <c r="B216"/>
      <c r="C216"/>
      <c r="D216" s="5"/>
      <c r="O216"/>
      <c r="P216"/>
      <c r="Q216"/>
      <c r="R216"/>
    </row>
    <row r="217" spans="1:18" x14ac:dyDescent="0.25">
      <c r="A217"/>
      <c r="B217"/>
      <c r="C217"/>
      <c r="D217" s="5"/>
      <c r="O217"/>
      <c r="P217"/>
      <c r="Q217"/>
      <c r="R217"/>
    </row>
    <row r="218" spans="1:18" x14ac:dyDescent="0.25">
      <c r="A218"/>
      <c r="B218"/>
      <c r="C218"/>
      <c r="D218" s="5"/>
      <c r="O218"/>
      <c r="P218"/>
      <c r="Q218"/>
      <c r="R218"/>
    </row>
    <row r="219" spans="1:18" x14ac:dyDescent="0.25">
      <c r="A219"/>
      <c r="B219"/>
      <c r="C219"/>
      <c r="D219" s="5"/>
      <c r="O219"/>
      <c r="P219"/>
      <c r="Q219"/>
      <c r="R219"/>
    </row>
    <row r="220" spans="1:18" x14ac:dyDescent="0.25">
      <c r="A220"/>
      <c r="B220"/>
      <c r="C220"/>
      <c r="D220" s="5"/>
      <c r="O220"/>
      <c r="P220"/>
      <c r="Q220"/>
      <c r="R220"/>
    </row>
    <row r="221" spans="1:18" x14ac:dyDescent="0.25">
      <c r="A221"/>
      <c r="B221"/>
      <c r="C221"/>
      <c r="D221" s="5"/>
      <c r="O221"/>
      <c r="P221"/>
      <c r="Q221"/>
      <c r="R221"/>
    </row>
    <row r="222" spans="1:18" x14ac:dyDescent="0.25">
      <c r="A222"/>
      <c r="B222"/>
      <c r="C222"/>
      <c r="D222" s="5"/>
      <c r="O222"/>
      <c r="P222"/>
      <c r="Q222"/>
      <c r="R222"/>
    </row>
    <row r="223" spans="1:18" x14ac:dyDescent="0.25">
      <c r="A223"/>
      <c r="B223"/>
      <c r="C223"/>
      <c r="D223" s="5"/>
      <c r="O223"/>
      <c r="P223"/>
      <c r="Q223"/>
      <c r="R223"/>
    </row>
    <row r="224" spans="1:18" x14ac:dyDescent="0.25">
      <c r="A224"/>
      <c r="B224"/>
      <c r="C224"/>
      <c r="D224" s="5"/>
      <c r="O224"/>
      <c r="P224"/>
      <c r="Q224"/>
      <c r="R224"/>
    </row>
    <row r="225" spans="1:18" x14ac:dyDescent="0.25">
      <c r="A225"/>
      <c r="B225"/>
      <c r="C225"/>
      <c r="D225" s="5"/>
      <c r="O225"/>
      <c r="P225"/>
      <c r="Q225"/>
      <c r="R225"/>
    </row>
    <row r="226" spans="1:18" x14ac:dyDescent="0.25">
      <c r="A226"/>
      <c r="B226"/>
      <c r="C226"/>
      <c r="D226" s="5"/>
      <c r="O226"/>
      <c r="P226"/>
      <c r="Q226"/>
      <c r="R226"/>
    </row>
    <row r="227" spans="1:18" x14ac:dyDescent="0.25">
      <c r="A227"/>
      <c r="B227"/>
      <c r="C227"/>
      <c r="D227" s="5"/>
      <c r="O227"/>
      <c r="P227"/>
      <c r="Q227"/>
      <c r="R227"/>
    </row>
    <row r="228" spans="1:18" x14ac:dyDescent="0.25">
      <c r="A228"/>
      <c r="B228"/>
      <c r="C228"/>
      <c r="D228" s="5"/>
      <c r="O228"/>
      <c r="P228"/>
      <c r="Q228"/>
      <c r="R228"/>
    </row>
    <row r="229" spans="1:18" x14ac:dyDescent="0.25">
      <c r="A229"/>
      <c r="B229"/>
      <c r="C229"/>
      <c r="D229" s="5"/>
      <c r="O229"/>
      <c r="P229"/>
      <c r="Q229"/>
      <c r="R229"/>
    </row>
    <row r="230" spans="1:18" x14ac:dyDescent="0.25">
      <c r="A230"/>
      <c r="B230"/>
      <c r="C230"/>
      <c r="D230" s="5"/>
      <c r="O230"/>
      <c r="P230"/>
      <c r="Q230"/>
      <c r="R230"/>
    </row>
    <row r="231" spans="1:18" x14ac:dyDescent="0.25">
      <c r="A231"/>
      <c r="B231"/>
      <c r="C231"/>
      <c r="D231" s="5"/>
      <c r="O231"/>
      <c r="P231"/>
      <c r="Q231"/>
      <c r="R231"/>
    </row>
    <row r="232" spans="1:18" x14ac:dyDescent="0.25">
      <c r="A232"/>
      <c r="B232"/>
      <c r="C232"/>
      <c r="D232" s="5"/>
      <c r="O232"/>
      <c r="P232"/>
      <c r="Q232"/>
      <c r="R232"/>
    </row>
    <row r="233" spans="1:18" x14ac:dyDescent="0.25">
      <c r="A233"/>
      <c r="B233"/>
      <c r="C233"/>
      <c r="D233" s="5"/>
      <c r="O233"/>
      <c r="P233"/>
      <c r="Q233"/>
      <c r="R233"/>
    </row>
    <row r="234" spans="1:18" x14ac:dyDescent="0.25">
      <c r="A234"/>
      <c r="B234"/>
      <c r="C234"/>
      <c r="D234" s="5"/>
      <c r="O234"/>
      <c r="P234"/>
      <c r="Q234"/>
      <c r="R234"/>
    </row>
    <row r="235" spans="1:18" x14ac:dyDescent="0.25">
      <c r="A235"/>
      <c r="B235"/>
      <c r="C235"/>
      <c r="D235" s="5"/>
      <c r="O235"/>
      <c r="P235"/>
      <c r="Q235"/>
      <c r="R235"/>
    </row>
    <row r="236" spans="1:18" x14ac:dyDescent="0.25">
      <c r="A236"/>
      <c r="B236"/>
      <c r="C236"/>
      <c r="D236" s="5"/>
      <c r="O236"/>
      <c r="P236"/>
      <c r="Q236"/>
      <c r="R236"/>
    </row>
    <row r="237" spans="1:18" x14ac:dyDescent="0.25">
      <c r="A237"/>
      <c r="B237"/>
      <c r="C237"/>
      <c r="D237" s="5"/>
      <c r="O237"/>
      <c r="P237"/>
      <c r="Q237"/>
      <c r="R237"/>
    </row>
    <row r="238" spans="1:18" x14ac:dyDescent="0.25">
      <c r="A238"/>
      <c r="B238"/>
      <c r="C238"/>
      <c r="D238" s="5"/>
      <c r="O238"/>
      <c r="P238"/>
      <c r="Q238"/>
      <c r="R238"/>
    </row>
    <row r="239" spans="1:18" x14ac:dyDescent="0.25">
      <c r="A239"/>
      <c r="B239"/>
      <c r="C239"/>
      <c r="D239" s="5"/>
      <c r="O239"/>
      <c r="P239"/>
      <c r="Q239"/>
      <c r="R239"/>
    </row>
    <row r="240" spans="1:18" x14ac:dyDescent="0.25">
      <c r="A240"/>
      <c r="B240"/>
      <c r="C240"/>
      <c r="D240" s="5"/>
      <c r="O240"/>
      <c r="P240"/>
      <c r="Q240"/>
      <c r="R240"/>
    </row>
    <row r="241" spans="1:18" x14ac:dyDescent="0.25">
      <c r="A241"/>
      <c r="B241"/>
      <c r="C241"/>
      <c r="D241" s="5"/>
      <c r="O241"/>
      <c r="P241"/>
      <c r="Q241"/>
      <c r="R241"/>
    </row>
    <row r="242" spans="1:18" x14ac:dyDescent="0.25">
      <c r="A242"/>
      <c r="B242"/>
      <c r="C242"/>
      <c r="D242" s="5"/>
      <c r="O242"/>
      <c r="P242"/>
      <c r="Q242"/>
      <c r="R242"/>
    </row>
    <row r="243" spans="1:18" x14ac:dyDescent="0.25">
      <c r="A243"/>
      <c r="B243"/>
      <c r="C243"/>
      <c r="D243" s="5"/>
      <c r="O243"/>
      <c r="P243"/>
      <c r="Q243"/>
      <c r="R243"/>
    </row>
    <row r="244" spans="1:18" x14ac:dyDescent="0.25">
      <c r="A244"/>
      <c r="B244"/>
      <c r="C244"/>
      <c r="D244" s="5"/>
      <c r="O244"/>
      <c r="P244"/>
      <c r="Q244"/>
      <c r="R244"/>
    </row>
    <row r="245" spans="1:18" x14ac:dyDescent="0.25">
      <c r="A245"/>
      <c r="B245"/>
      <c r="C245"/>
      <c r="D245" s="5"/>
      <c r="O245"/>
      <c r="P245"/>
      <c r="Q245"/>
      <c r="R245"/>
    </row>
    <row r="246" spans="1:18" x14ac:dyDescent="0.25">
      <c r="A246"/>
      <c r="B246"/>
      <c r="C246"/>
      <c r="D246" s="5"/>
      <c r="O246"/>
      <c r="P246"/>
      <c r="Q246"/>
      <c r="R246"/>
    </row>
    <row r="247" spans="1:18" x14ac:dyDescent="0.25">
      <c r="A247"/>
      <c r="B247"/>
      <c r="C247"/>
      <c r="D247" s="5"/>
      <c r="O247"/>
      <c r="P247"/>
      <c r="Q247"/>
      <c r="R247"/>
    </row>
    <row r="248" spans="1:18" x14ac:dyDescent="0.25">
      <c r="A248"/>
      <c r="B248"/>
      <c r="C248"/>
      <c r="D248" s="5"/>
      <c r="O248"/>
      <c r="P248"/>
      <c r="Q248"/>
      <c r="R248"/>
    </row>
    <row r="249" spans="1:18" x14ac:dyDescent="0.25">
      <c r="A249"/>
      <c r="B249"/>
      <c r="C249"/>
      <c r="D249" s="5"/>
      <c r="O249"/>
      <c r="P249"/>
      <c r="Q249"/>
      <c r="R249"/>
    </row>
    <row r="250" spans="1:18" x14ac:dyDescent="0.25">
      <c r="A250"/>
      <c r="B250"/>
      <c r="C250"/>
      <c r="D250" s="5"/>
      <c r="O250"/>
      <c r="P250"/>
      <c r="Q250"/>
      <c r="R250"/>
    </row>
    <row r="251" spans="1:18" x14ac:dyDescent="0.25">
      <c r="A251"/>
      <c r="B251"/>
      <c r="C251"/>
      <c r="D251" s="5"/>
      <c r="O251"/>
      <c r="P251"/>
      <c r="Q251"/>
      <c r="R251"/>
    </row>
    <row r="252" spans="1:18" x14ac:dyDescent="0.25">
      <c r="A252"/>
      <c r="B252"/>
      <c r="C252"/>
      <c r="D252" s="5"/>
      <c r="O252"/>
      <c r="P252"/>
      <c r="Q252"/>
      <c r="R252"/>
    </row>
    <row r="253" spans="1:18" x14ac:dyDescent="0.25">
      <c r="A253"/>
      <c r="B253"/>
      <c r="C253"/>
      <c r="D253" s="5"/>
      <c r="O253"/>
      <c r="P253"/>
      <c r="Q253"/>
      <c r="R253"/>
    </row>
    <row r="254" spans="1:18" x14ac:dyDescent="0.25">
      <c r="A254"/>
      <c r="B254"/>
      <c r="C254"/>
      <c r="D254" s="5"/>
      <c r="O254"/>
      <c r="P254"/>
      <c r="Q254"/>
      <c r="R254"/>
    </row>
    <row r="255" spans="1:18" x14ac:dyDescent="0.25">
      <c r="A255"/>
      <c r="B255"/>
      <c r="C255"/>
      <c r="D255" s="5"/>
      <c r="O255"/>
      <c r="P255"/>
      <c r="Q255"/>
      <c r="R255"/>
    </row>
    <row r="256" spans="1:18" x14ac:dyDescent="0.25">
      <c r="A256"/>
      <c r="B256"/>
      <c r="C256"/>
      <c r="D256" s="5"/>
      <c r="O256"/>
      <c r="P256"/>
      <c r="Q256"/>
      <c r="R256"/>
    </row>
    <row r="257" spans="1:18" x14ac:dyDescent="0.25">
      <c r="A257"/>
      <c r="B257"/>
      <c r="C257"/>
      <c r="D257" s="5"/>
      <c r="O257"/>
      <c r="P257"/>
      <c r="Q257"/>
      <c r="R257"/>
    </row>
    <row r="258" spans="1:18" x14ac:dyDescent="0.25">
      <c r="A258"/>
      <c r="B258"/>
      <c r="C258"/>
      <c r="D258" s="5"/>
      <c r="O258"/>
      <c r="P258"/>
      <c r="Q258"/>
      <c r="R258"/>
    </row>
    <row r="259" spans="1:18" x14ac:dyDescent="0.25">
      <c r="A259"/>
      <c r="B259"/>
      <c r="C259"/>
      <c r="D259" s="5"/>
      <c r="O259"/>
      <c r="P259"/>
      <c r="Q259"/>
      <c r="R259"/>
    </row>
    <row r="260" spans="1:18" x14ac:dyDescent="0.25">
      <c r="A260"/>
      <c r="B260"/>
      <c r="C260"/>
      <c r="D260" s="5"/>
      <c r="O260"/>
      <c r="P260"/>
      <c r="Q260"/>
      <c r="R260"/>
    </row>
    <row r="261" spans="1:18" x14ac:dyDescent="0.25">
      <c r="A261"/>
      <c r="B261"/>
      <c r="C261"/>
      <c r="D261" s="5"/>
    </row>
    <row r="262" spans="1:18" x14ac:dyDescent="0.25">
      <c r="A262"/>
      <c r="B262"/>
      <c r="C262"/>
      <c r="D262" s="5"/>
    </row>
    <row r="263" spans="1:18" x14ac:dyDescent="0.25">
      <c r="A263"/>
      <c r="B263"/>
      <c r="C263"/>
      <c r="D263" s="5"/>
    </row>
    <row r="264" spans="1:18" x14ac:dyDescent="0.25">
      <c r="A264"/>
      <c r="B264"/>
      <c r="C264"/>
      <c r="D264" s="5"/>
    </row>
    <row r="265" spans="1:18" x14ac:dyDescent="0.25">
      <c r="A265"/>
      <c r="B265"/>
      <c r="C265"/>
      <c r="D265" s="5"/>
    </row>
    <row r="266" spans="1:18" x14ac:dyDescent="0.25">
      <c r="A266"/>
      <c r="B266"/>
      <c r="C266"/>
      <c r="D266" s="5"/>
    </row>
    <row r="267" spans="1:18" x14ac:dyDescent="0.25">
      <c r="A267"/>
      <c r="B267"/>
      <c r="C267"/>
      <c r="D267" s="5"/>
    </row>
    <row r="268" spans="1:18" x14ac:dyDescent="0.25">
      <c r="A268"/>
      <c r="B268"/>
      <c r="C268"/>
      <c r="D268" s="5"/>
    </row>
    <row r="269" spans="1:18" x14ac:dyDescent="0.25">
      <c r="A269"/>
      <c r="B269"/>
      <c r="C269"/>
      <c r="D269" s="5"/>
    </row>
    <row r="270" spans="1:18" x14ac:dyDescent="0.25">
      <c r="A270"/>
      <c r="B270"/>
      <c r="C270"/>
      <c r="D270" s="5"/>
    </row>
    <row r="271" spans="1:18" x14ac:dyDescent="0.25">
      <c r="A271"/>
      <c r="B271"/>
      <c r="C271"/>
      <c r="D271" s="5"/>
    </row>
    <row r="272" spans="1:18" x14ac:dyDescent="0.25">
      <c r="A272"/>
      <c r="B272"/>
      <c r="C272"/>
      <c r="D272" s="5"/>
    </row>
    <row r="273" spans="1:4" x14ac:dyDescent="0.25">
      <c r="A273"/>
      <c r="B273"/>
      <c r="C273"/>
      <c r="D273" s="5"/>
    </row>
    <row r="274" spans="1:4" x14ac:dyDescent="0.25">
      <c r="A274"/>
      <c r="B274"/>
      <c r="C274"/>
      <c r="D274" s="5"/>
    </row>
    <row r="275" spans="1:4" x14ac:dyDescent="0.25">
      <c r="A275"/>
      <c r="B275"/>
      <c r="C275"/>
      <c r="D275" s="5"/>
    </row>
    <row r="276" spans="1:4" x14ac:dyDescent="0.25">
      <c r="A276"/>
      <c r="B276"/>
      <c r="C276"/>
      <c r="D276" s="5"/>
    </row>
    <row r="277" spans="1:4" x14ac:dyDescent="0.25">
      <c r="A277"/>
      <c r="B277"/>
      <c r="C277"/>
      <c r="D277" s="5"/>
    </row>
    <row r="278" spans="1:4" x14ac:dyDescent="0.25">
      <c r="A278"/>
      <c r="B278"/>
      <c r="C278"/>
      <c r="D278" s="5"/>
    </row>
    <row r="279" spans="1:4" x14ac:dyDescent="0.25">
      <c r="A279"/>
      <c r="B279"/>
      <c r="C279"/>
      <c r="D279" s="5"/>
    </row>
    <row r="280" spans="1:4" x14ac:dyDescent="0.25">
      <c r="A280"/>
      <c r="B280"/>
      <c r="C280"/>
      <c r="D280" s="5"/>
    </row>
    <row r="281" spans="1:4" x14ac:dyDescent="0.25">
      <c r="A281"/>
      <c r="B281"/>
      <c r="C281"/>
      <c r="D281" s="5"/>
    </row>
    <row r="282" spans="1:4" x14ac:dyDescent="0.25">
      <c r="A282"/>
      <c r="B282"/>
      <c r="C282"/>
      <c r="D282" s="5"/>
    </row>
    <row r="283" spans="1:4" x14ac:dyDescent="0.25">
      <c r="A283"/>
      <c r="B283"/>
      <c r="C283"/>
      <c r="D283" s="5"/>
    </row>
    <row r="284" spans="1:4" x14ac:dyDescent="0.25">
      <c r="A284"/>
      <c r="B284"/>
      <c r="C284"/>
      <c r="D284" s="5"/>
    </row>
    <row r="285" spans="1:4" x14ac:dyDescent="0.25">
      <c r="A285"/>
      <c r="B285"/>
      <c r="C285"/>
      <c r="D285" s="5"/>
    </row>
    <row r="286" spans="1:4" x14ac:dyDescent="0.25">
      <c r="A286"/>
      <c r="B286"/>
      <c r="C286"/>
      <c r="D286" s="5"/>
    </row>
    <row r="287" spans="1:4" x14ac:dyDescent="0.25">
      <c r="A287"/>
      <c r="B287"/>
      <c r="C287"/>
      <c r="D287" s="5"/>
    </row>
    <row r="288" spans="1:4" x14ac:dyDescent="0.25">
      <c r="A288"/>
      <c r="B288"/>
      <c r="C288"/>
      <c r="D288" s="5"/>
    </row>
    <row r="289" spans="1:4" x14ac:dyDescent="0.25">
      <c r="A289"/>
      <c r="B289"/>
      <c r="C289"/>
      <c r="D289" s="5"/>
    </row>
    <row r="290" spans="1:4" x14ac:dyDescent="0.25">
      <c r="A290"/>
      <c r="B290"/>
      <c r="C290"/>
      <c r="D290" s="5"/>
    </row>
    <row r="291" spans="1:4" x14ac:dyDescent="0.25">
      <c r="A291"/>
      <c r="B291"/>
      <c r="C291"/>
      <c r="D291" s="5"/>
    </row>
    <row r="292" spans="1:4" x14ac:dyDescent="0.25">
      <c r="A292"/>
      <c r="B292"/>
      <c r="C292"/>
      <c r="D292" s="5"/>
    </row>
    <row r="293" spans="1:4" x14ac:dyDescent="0.25">
      <c r="A293"/>
      <c r="B293"/>
      <c r="C293"/>
      <c r="D293" s="5"/>
    </row>
    <row r="294" spans="1:4" x14ac:dyDescent="0.25">
      <c r="A294"/>
      <c r="B294"/>
      <c r="C294"/>
      <c r="D294" s="5"/>
    </row>
    <row r="295" spans="1:4" x14ac:dyDescent="0.25">
      <c r="A295"/>
      <c r="B295"/>
      <c r="C295"/>
      <c r="D295" s="5"/>
    </row>
    <row r="296" spans="1:4" x14ac:dyDescent="0.25">
      <c r="A296"/>
      <c r="B296"/>
      <c r="C296"/>
      <c r="D296" s="5"/>
    </row>
    <row r="297" spans="1:4" x14ac:dyDescent="0.25">
      <c r="A297"/>
      <c r="B297"/>
      <c r="C297"/>
      <c r="D297" s="5"/>
    </row>
    <row r="298" spans="1:4" x14ac:dyDescent="0.25">
      <c r="A298"/>
      <c r="B298"/>
      <c r="C298"/>
      <c r="D298" s="5"/>
    </row>
    <row r="299" spans="1:4" x14ac:dyDescent="0.25">
      <c r="A299"/>
      <c r="B299"/>
      <c r="C299"/>
      <c r="D299" s="5"/>
    </row>
    <row r="300" spans="1:4" x14ac:dyDescent="0.25">
      <c r="A300"/>
      <c r="B300"/>
      <c r="C300"/>
      <c r="D300" s="5"/>
    </row>
    <row r="301" spans="1:4" x14ac:dyDescent="0.25">
      <c r="A301"/>
      <c r="B301"/>
      <c r="C301"/>
      <c r="D301" s="5"/>
    </row>
    <row r="302" spans="1:4" x14ac:dyDescent="0.25">
      <c r="A302"/>
      <c r="B302"/>
      <c r="C302"/>
      <c r="D302" s="5"/>
    </row>
    <row r="303" spans="1:4" x14ac:dyDescent="0.25">
      <c r="A303"/>
      <c r="B303"/>
      <c r="C303"/>
      <c r="D303" s="5"/>
    </row>
    <row r="304" spans="1:4" x14ac:dyDescent="0.25">
      <c r="A304"/>
      <c r="B304"/>
      <c r="C304"/>
      <c r="D304" s="5"/>
    </row>
    <row r="305" spans="1:4" x14ac:dyDescent="0.25">
      <c r="A305"/>
      <c r="B305"/>
      <c r="C305"/>
      <c r="D305" s="5"/>
    </row>
    <row r="306" spans="1:4" x14ac:dyDescent="0.25">
      <c r="A306"/>
      <c r="B306"/>
      <c r="C306"/>
      <c r="D306" s="5"/>
    </row>
    <row r="307" spans="1:4" x14ac:dyDescent="0.25">
      <c r="A307"/>
      <c r="B307"/>
      <c r="C307"/>
      <c r="D307" s="5"/>
    </row>
    <row r="308" spans="1:4" x14ac:dyDescent="0.25">
      <c r="A308"/>
      <c r="B308"/>
      <c r="C308"/>
      <c r="D308" s="5"/>
    </row>
    <row r="309" spans="1:4" x14ac:dyDescent="0.25">
      <c r="A309"/>
      <c r="B309"/>
      <c r="C309"/>
      <c r="D309" s="5"/>
    </row>
    <row r="310" spans="1:4" x14ac:dyDescent="0.25">
      <c r="A310"/>
      <c r="B310"/>
      <c r="C310"/>
      <c r="D310" s="5"/>
    </row>
    <row r="311" spans="1:4" x14ac:dyDescent="0.25">
      <c r="A311"/>
      <c r="B311"/>
      <c r="C311"/>
      <c r="D311" s="5"/>
    </row>
    <row r="312" spans="1:4" x14ac:dyDescent="0.25">
      <c r="A312"/>
      <c r="B312"/>
      <c r="C312"/>
      <c r="D312" s="5"/>
    </row>
    <row r="313" spans="1:4" x14ac:dyDescent="0.25">
      <c r="A313"/>
      <c r="B313"/>
      <c r="C313"/>
      <c r="D313" s="5"/>
    </row>
    <row r="314" spans="1:4" x14ac:dyDescent="0.25">
      <c r="A314"/>
      <c r="B314"/>
      <c r="C314"/>
      <c r="D314" s="5"/>
    </row>
    <row r="315" spans="1:4" x14ac:dyDescent="0.25">
      <c r="A315"/>
      <c r="B315"/>
      <c r="C315"/>
      <c r="D315" s="5"/>
    </row>
    <row r="316" spans="1:4" x14ac:dyDescent="0.25">
      <c r="A316"/>
      <c r="B316"/>
      <c r="C316"/>
      <c r="D316" s="5"/>
    </row>
    <row r="317" spans="1:4" x14ac:dyDescent="0.25">
      <c r="A317"/>
      <c r="B317"/>
      <c r="C317"/>
      <c r="D317" s="5"/>
    </row>
    <row r="318" spans="1:4" x14ac:dyDescent="0.25">
      <c r="A318"/>
      <c r="B318"/>
      <c r="C318"/>
      <c r="D318" s="5"/>
    </row>
    <row r="319" spans="1:4" x14ac:dyDescent="0.25">
      <c r="A319"/>
      <c r="B319"/>
      <c r="C319"/>
      <c r="D319" s="5"/>
    </row>
    <row r="320" spans="1:4" x14ac:dyDescent="0.25">
      <c r="A320"/>
      <c r="B320"/>
      <c r="C320"/>
      <c r="D320" s="5"/>
    </row>
    <row r="321" spans="1:4" x14ac:dyDescent="0.25">
      <c r="A321"/>
      <c r="B321"/>
      <c r="C321"/>
      <c r="D321" s="5"/>
    </row>
    <row r="322" spans="1:4" x14ac:dyDescent="0.25">
      <c r="A322"/>
      <c r="B322"/>
      <c r="C322"/>
      <c r="D322" s="5"/>
    </row>
    <row r="323" spans="1:4" x14ac:dyDescent="0.25">
      <c r="A323"/>
      <c r="B323"/>
      <c r="C323"/>
      <c r="D323" s="5"/>
    </row>
    <row r="324" spans="1:4" x14ac:dyDescent="0.25">
      <c r="A324"/>
      <c r="B324"/>
      <c r="C324"/>
      <c r="D324" s="5"/>
    </row>
    <row r="325" spans="1:4" x14ac:dyDescent="0.25">
      <c r="A325"/>
      <c r="B325"/>
      <c r="C325"/>
      <c r="D325" s="5"/>
    </row>
    <row r="326" spans="1:4" x14ac:dyDescent="0.25">
      <c r="A326"/>
      <c r="B326"/>
      <c r="C326"/>
      <c r="D326" s="5"/>
    </row>
    <row r="327" spans="1:4" x14ac:dyDescent="0.25">
      <c r="A327"/>
      <c r="B327"/>
      <c r="C327"/>
      <c r="D327" s="5"/>
    </row>
    <row r="328" spans="1:4" x14ac:dyDescent="0.25">
      <c r="A328"/>
      <c r="B328"/>
      <c r="C328"/>
      <c r="D328" s="5"/>
    </row>
    <row r="329" spans="1:4" x14ac:dyDescent="0.25">
      <c r="A329"/>
      <c r="B329"/>
      <c r="C329"/>
      <c r="D329" s="5"/>
    </row>
    <row r="330" spans="1:4" x14ac:dyDescent="0.25">
      <c r="A330"/>
      <c r="B330"/>
      <c r="C330"/>
      <c r="D330" s="5"/>
    </row>
    <row r="331" spans="1:4" x14ac:dyDescent="0.25">
      <c r="A331"/>
      <c r="B331"/>
      <c r="C331"/>
      <c r="D331" s="5"/>
    </row>
    <row r="332" spans="1:4" x14ac:dyDescent="0.25">
      <c r="A332"/>
      <c r="B332"/>
      <c r="C332"/>
      <c r="D332" s="5"/>
    </row>
    <row r="333" spans="1:4" x14ac:dyDescent="0.25">
      <c r="A333"/>
      <c r="B333"/>
      <c r="C333"/>
      <c r="D333" s="5"/>
    </row>
    <row r="334" spans="1:4" x14ac:dyDescent="0.25">
      <c r="A334"/>
      <c r="B334"/>
      <c r="C334"/>
      <c r="D334" s="5"/>
    </row>
    <row r="335" spans="1:4" x14ac:dyDescent="0.25">
      <c r="A335"/>
      <c r="B335"/>
      <c r="C335"/>
      <c r="D335" s="5"/>
    </row>
    <row r="336" spans="1:4" x14ac:dyDescent="0.25">
      <c r="A336"/>
      <c r="B336"/>
      <c r="C336"/>
      <c r="D336" s="5"/>
    </row>
    <row r="337" spans="1:4" x14ac:dyDescent="0.25">
      <c r="A337"/>
      <c r="B337"/>
      <c r="C337"/>
      <c r="D337" s="5"/>
    </row>
    <row r="338" spans="1:4" x14ac:dyDescent="0.25">
      <c r="A338"/>
      <c r="B338"/>
      <c r="C338"/>
      <c r="D338" s="5"/>
    </row>
    <row r="339" spans="1:4" x14ac:dyDescent="0.25">
      <c r="A339"/>
      <c r="B339"/>
      <c r="C339"/>
      <c r="D339" s="5"/>
    </row>
    <row r="340" spans="1:4" x14ac:dyDescent="0.25">
      <c r="A340"/>
      <c r="B340"/>
      <c r="C340"/>
      <c r="D340" s="5"/>
    </row>
    <row r="341" spans="1:4" x14ac:dyDescent="0.25">
      <c r="A341"/>
      <c r="B341"/>
      <c r="C341"/>
      <c r="D341" s="5"/>
    </row>
    <row r="342" spans="1:4" x14ac:dyDescent="0.25">
      <c r="A342"/>
      <c r="B342"/>
      <c r="C342"/>
      <c r="D342" s="5"/>
    </row>
    <row r="343" spans="1:4" x14ac:dyDescent="0.25">
      <c r="A343"/>
      <c r="B343"/>
      <c r="C343"/>
      <c r="D343" s="5"/>
    </row>
    <row r="344" spans="1:4" x14ac:dyDescent="0.25">
      <c r="A344"/>
      <c r="B344"/>
      <c r="C344"/>
      <c r="D344" s="5"/>
    </row>
    <row r="345" spans="1:4" x14ac:dyDescent="0.25">
      <c r="A345"/>
      <c r="B345"/>
      <c r="C345"/>
      <c r="D345" s="5"/>
    </row>
    <row r="346" spans="1:4" x14ac:dyDescent="0.25">
      <c r="A346"/>
      <c r="B346"/>
      <c r="C346"/>
      <c r="D346" s="5"/>
    </row>
    <row r="347" spans="1:4" x14ac:dyDescent="0.25">
      <c r="A347"/>
      <c r="B347"/>
      <c r="C347"/>
      <c r="D347" s="5"/>
    </row>
    <row r="348" spans="1:4" x14ac:dyDescent="0.25">
      <c r="A348"/>
      <c r="B348"/>
      <c r="C348"/>
      <c r="D348" s="5"/>
    </row>
    <row r="349" spans="1:4" x14ac:dyDescent="0.25">
      <c r="A349"/>
      <c r="B349"/>
      <c r="C349"/>
      <c r="D349" s="5"/>
    </row>
    <row r="350" spans="1:4" x14ac:dyDescent="0.25">
      <c r="A350"/>
      <c r="B350"/>
      <c r="C350"/>
      <c r="D350" s="5"/>
    </row>
    <row r="351" spans="1:4" x14ac:dyDescent="0.25">
      <c r="A351"/>
      <c r="B351"/>
      <c r="C351"/>
      <c r="D351" s="5"/>
    </row>
    <row r="352" spans="1:4" x14ac:dyDescent="0.25">
      <c r="A352"/>
      <c r="B352"/>
      <c r="C352"/>
      <c r="D352" s="5"/>
    </row>
    <row r="353" spans="1:4" x14ac:dyDescent="0.25">
      <c r="A353"/>
      <c r="B353"/>
      <c r="C353"/>
      <c r="D353" s="5"/>
    </row>
    <row r="354" spans="1:4" x14ac:dyDescent="0.25">
      <c r="A354"/>
      <c r="B354"/>
      <c r="C354"/>
      <c r="D354" s="5"/>
    </row>
    <row r="355" spans="1:4" x14ac:dyDescent="0.25">
      <c r="A355"/>
      <c r="B355"/>
      <c r="C355"/>
      <c r="D355" s="5"/>
    </row>
    <row r="356" spans="1:4" x14ac:dyDescent="0.25">
      <c r="A356"/>
      <c r="B356"/>
      <c r="C356"/>
      <c r="D356" s="5"/>
    </row>
    <row r="357" spans="1:4" x14ac:dyDescent="0.25">
      <c r="A357"/>
      <c r="B357"/>
      <c r="C357"/>
      <c r="D357" s="5"/>
    </row>
    <row r="358" spans="1:4" x14ac:dyDescent="0.25">
      <c r="A358"/>
      <c r="B358"/>
      <c r="C358"/>
      <c r="D358" s="5"/>
    </row>
    <row r="359" spans="1:4" x14ac:dyDescent="0.25">
      <c r="A359"/>
      <c r="B359"/>
      <c r="C359"/>
      <c r="D359" s="5"/>
    </row>
    <row r="360" spans="1:4" x14ac:dyDescent="0.25">
      <c r="A360"/>
      <c r="B360"/>
      <c r="C360"/>
      <c r="D360" s="5"/>
    </row>
    <row r="361" spans="1:4" x14ac:dyDescent="0.25">
      <c r="A361"/>
      <c r="B361"/>
      <c r="C361"/>
      <c r="D361" s="5"/>
    </row>
    <row r="362" spans="1:4" x14ac:dyDescent="0.25">
      <c r="A362"/>
      <c r="B362"/>
      <c r="C362"/>
      <c r="D362" s="5"/>
    </row>
    <row r="363" spans="1:4" x14ac:dyDescent="0.25">
      <c r="A363"/>
      <c r="B363"/>
      <c r="C363"/>
      <c r="D363" s="5"/>
    </row>
    <row r="364" spans="1:4" x14ac:dyDescent="0.25">
      <c r="A364"/>
      <c r="B364"/>
      <c r="C364"/>
      <c r="D364" s="5"/>
    </row>
    <row r="365" spans="1:4" x14ac:dyDescent="0.25">
      <c r="A365"/>
      <c r="B365"/>
      <c r="C365"/>
      <c r="D365" s="5"/>
    </row>
    <row r="366" spans="1:4" x14ac:dyDescent="0.25">
      <c r="A366"/>
      <c r="B366"/>
      <c r="C366"/>
      <c r="D366" s="5"/>
    </row>
    <row r="367" spans="1:4" x14ac:dyDescent="0.25">
      <c r="A367"/>
      <c r="B367"/>
      <c r="C367"/>
      <c r="D367" s="5"/>
    </row>
    <row r="368" spans="1:4" x14ac:dyDescent="0.25">
      <c r="A368"/>
      <c r="B368"/>
      <c r="C368"/>
      <c r="D368" s="5"/>
    </row>
    <row r="369" spans="1:4" x14ac:dyDescent="0.25">
      <c r="A369"/>
      <c r="B369"/>
      <c r="C369"/>
      <c r="D369" s="5"/>
    </row>
    <row r="370" spans="1:4" x14ac:dyDescent="0.25">
      <c r="A370"/>
      <c r="B370"/>
      <c r="C370"/>
      <c r="D370" s="5"/>
    </row>
    <row r="371" spans="1:4" x14ac:dyDescent="0.25">
      <c r="A371"/>
      <c r="B371"/>
      <c r="C371"/>
      <c r="D371" s="5"/>
    </row>
    <row r="372" spans="1:4" x14ac:dyDescent="0.25">
      <c r="A372"/>
      <c r="B372"/>
      <c r="C372"/>
      <c r="D372" s="5"/>
    </row>
    <row r="373" spans="1:4" x14ac:dyDescent="0.25">
      <c r="A373"/>
      <c r="B373"/>
      <c r="C373"/>
      <c r="D373" s="5"/>
    </row>
    <row r="374" spans="1:4" x14ac:dyDescent="0.25">
      <c r="A374"/>
      <c r="B374"/>
      <c r="C374"/>
      <c r="D374" s="5"/>
    </row>
    <row r="375" spans="1:4" x14ac:dyDescent="0.25">
      <c r="A375"/>
      <c r="B375"/>
      <c r="C375"/>
      <c r="D375" s="5"/>
    </row>
    <row r="376" spans="1:4" x14ac:dyDescent="0.25">
      <c r="A376"/>
      <c r="B376"/>
      <c r="C376"/>
      <c r="D376" s="5"/>
    </row>
    <row r="377" spans="1:4" x14ac:dyDescent="0.25">
      <c r="A377"/>
      <c r="B377"/>
      <c r="C377"/>
      <c r="D377" s="5"/>
    </row>
    <row r="378" spans="1:4" x14ac:dyDescent="0.25">
      <c r="A378"/>
      <c r="B378"/>
      <c r="C378"/>
      <c r="D378" s="5"/>
    </row>
    <row r="379" spans="1:4" x14ac:dyDescent="0.25">
      <c r="A379"/>
      <c r="B379"/>
      <c r="C379"/>
      <c r="D379" s="5"/>
    </row>
    <row r="380" spans="1:4" x14ac:dyDescent="0.25">
      <c r="A380"/>
      <c r="B380"/>
      <c r="C380"/>
      <c r="D380" s="5"/>
    </row>
    <row r="381" spans="1:4" x14ac:dyDescent="0.25">
      <c r="A381"/>
      <c r="B381"/>
      <c r="C381"/>
      <c r="D381" s="5"/>
    </row>
    <row r="382" spans="1:4" x14ac:dyDescent="0.25">
      <c r="A382"/>
      <c r="B382"/>
      <c r="C382"/>
      <c r="D382" s="5"/>
    </row>
    <row r="383" spans="1:4" x14ac:dyDescent="0.25">
      <c r="A383"/>
      <c r="B383"/>
      <c r="C383"/>
    </row>
    <row r="384" spans="1:4"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3" x14ac:dyDescent="0.25">
      <c r="A465"/>
      <c r="B465"/>
      <c r="C465"/>
    </row>
    <row r="466" spans="1:3" x14ac:dyDescent="0.25">
      <c r="A466"/>
      <c r="B466"/>
      <c r="C466"/>
    </row>
    <row r="467" spans="1:3" x14ac:dyDescent="0.25">
      <c r="A467"/>
      <c r="B467"/>
      <c r="C467"/>
    </row>
    <row r="468" spans="1:3" x14ac:dyDescent="0.25">
      <c r="A468"/>
      <c r="B468"/>
      <c r="C468"/>
    </row>
    <row r="469" spans="1:3" x14ac:dyDescent="0.25">
      <c r="A469"/>
      <c r="B469"/>
      <c r="C469"/>
    </row>
    <row r="470" spans="1:3" x14ac:dyDescent="0.25">
      <c r="A470"/>
      <c r="B470"/>
      <c r="C470"/>
    </row>
    <row r="471" spans="1:3" x14ac:dyDescent="0.25">
      <c r="A471"/>
      <c r="B471"/>
      <c r="C471"/>
    </row>
    <row r="472" spans="1:3" x14ac:dyDescent="0.25">
      <c r="A472"/>
      <c r="B472"/>
      <c r="C472"/>
    </row>
    <row r="473" spans="1:3" x14ac:dyDescent="0.25">
      <c r="A473"/>
      <c r="B473"/>
      <c r="C473"/>
    </row>
    <row r="474" spans="1:3" x14ac:dyDescent="0.25">
      <c r="A474"/>
      <c r="B474"/>
      <c r="C474"/>
    </row>
    <row r="475" spans="1:3" x14ac:dyDescent="0.25">
      <c r="A475"/>
      <c r="B475"/>
      <c r="C475"/>
    </row>
    <row r="476" spans="1:3" x14ac:dyDescent="0.25">
      <c r="A476"/>
      <c r="B476"/>
      <c r="C476"/>
    </row>
    <row r="477" spans="1:3" x14ac:dyDescent="0.25">
      <c r="A477"/>
      <c r="B477"/>
      <c r="C477"/>
    </row>
    <row r="478" spans="1:3" x14ac:dyDescent="0.25">
      <c r="A478"/>
      <c r="B478"/>
      <c r="C478"/>
    </row>
    <row r="479" spans="1:3" x14ac:dyDescent="0.25">
      <c r="A479"/>
      <c r="B479"/>
      <c r="C479"/>
    </row>
    <row r="480" spans="1:3" x14ac:dyDescent="0.25">
      <c r="A480"/>
      <c r="B480"/>
      <c r="C480"/>
    </row>
    <row r="481" spans="1:3" x14ac:dyDescent="0.25">
      <c r="A481"/>
      <c r="B481"/>
      <c r="C481"/>
    </row>
    <row r="482" spans="1:3" x14ac:dyDescent="0.25">
      <c r="A482"/>
      <c r="B482"/>
      <c r="C482"/>
    </row>
    <row r="483" spans="1:3" x14ac:dyDescent="0.25">
      <c r="A483"/>
      <c r="B483"/>
      <c r="C483"/>
    </row>
    <row r="484" spans="1:3" x14ac:dyDescent="0.25">
      <c r="A484"/>
      <c r="B484"/>
      <c r="C484"/>
    </row>
    <row r="485" spans="1:3" x14ac:dyDescent="0.25">
      <c r="A485"/>
      <c r="B485"/>
      <c r="C485"/>
    </row>
    <row r="486" spans="1:3" x14ac:dyDescent="0.25">
      <c r="A486"/>
      <c r="B486"/>
      <c r="C486"/>
    </row>
    <row r="487" spans="1:3" x14ac:dyDescent="0.25">
      <c r="A487"/>
      <c r="B487"/>
      <c r="C487"/>
    </row>
    <row r="488" spans="1:3" x14ac:dyDescent="0.25">
      <c r="A488"/>
      <c r="B488"/>
      <c r="C488"/>
    </row>
    <row r="489" spans="1:3" x14ac:dyDescent="0.25">
      <c r="A489"/>
      <c r="B489"/>
      <c r="C489"/>
    </row>
    <row r="490" spans="1:3" x14ac:dyDescent="0.25">
      <c r="A490"/>
      <c r="B490"/>
      <c r="C490"/>
    </row>
    <row r="491" spans="1:3" x14ac:dyDescent="0.25">
      <c r="A491"/>
      <c r="B491"/>
      <c r="C491"/>
    </row>
    <row r="492" spans="1:3" x14ac:dyDescent="0.25">
      <c r="A492"/>
      <c r="B492"/>
      <c r="C492"/>
    </row>
    <row r="493" spans="1:3" x14ac:dyDescent="0.25">
      <c r="A493"/>
      <c r="B493"/>
      <c r="C493"/>
    </row>
    <row r="494" spans="1:3" x14ac:dyDescent="0.25">
      <c r="A494"/>
      <c r="B494"/>
      <c r="C494"/>
    </row>
    <row r="495" spans="1:3" x14ac:dyDescent="0.25">
      <c r="A495"/>
      <c r="B495"/>
      <c r="C495"/>
    </row>
    <row r="496" spans="1:3" x14ac:dyDescent="0.25">
      <c r="A496"/>
      <c r="B496"/>
      <c r="C496"/>
    </row>
    <row r="497" spans="1:3" x14ac:dyDescent="0.25">
      <c r="A497"/>
      <c r="B497"/>
      <c r="C497"/>
    </row>
    <row r="498" spans="1:3" x14ac:dyDescent="0.25">
      <c r="A498"/>
      <c r="B498"/>
      <c r="C498"/>
    </row>
    <row r="499" spans="1:3" x14ac:dyDescent="0.25">
      <c r="A499"/>
      <c r="B499"/>
      <c r="C499"/>
    </row>
    <row r="500" spans="1:3" x14ac:dyDescent="0.25">
      <c r="A500"/>
      <c r="B500"/>
      <c r="C500"/>
    </row>
    <row r="501" spans="1:3" x14ac:dyDescent="0.25">
      <c r="A501"/>
      <c r="B501"/>
      <c r="C501"/>
    </row>
    <row r="502" spans="1:3" x14ac:dyDescent="0.25">
      <c r="A502"/>
      <c r="B502"/>
      <c r="C502"/>
    </row>
    <row r="503" spans="1:3" x14ac:dyDescent="0.25">
      <c r="A503"/>
      <c r="B503"/>
      <c r="C503"/>
    </row>
    <row r="504" spans="1:3" x14ac:dyDescent="0.25">
      <c r="A504"/>
      <c r="B504"/>
      <c r="C504"/>
    </row>
    <row r="505" spans="1:3" x14ac:dyDescent="0.25">
      <c r="A505"/>
      <c r="B505"/>
      <c r="C505"/>
    </row>
    <row r="506" spans="1:3" x14ac:dyDescent="0.25">
      <c r="A506"/>
      <c r="B506"/>
      <c r="C506"/>
    </row>
    <row r="507" spans="1:3" x14ac:dyDescent="0.25">
      <c r="A507"/>
      <c r="B507"/>
      <c r="C507"/>
    </row>
    <row r="508" spans="1:3" x14ac:dyDescent="0.25">
      <c r="A508"/>
      <c r="B508"/>
      <c r="C508"/>
    </row>
    <row r="509" spans="1:3" x14ac:dyDescent="0.25">
      <c r="A509"/>
      <c r="B509"/>
      <c r="C509"/>
    </row>
    <row r="510" spans="1:3" x14ac:dyDescent="0.25">
      <c r="A510"/>
      <c r="B510"/>
      <c r="C510"/>
    </row>
    <row r="511" spans="1:3" x14ac:dyDescent="0.25">
      <c r="A511"/>
      <c r="B511"/>
      <c r="C511"/>
    </row>
    <row r="512" spans="1:3" x14ac:dyDescent="0.25">
      <c r="A512"/>
      <c r="B512"/>
      <c r="C512"/>
    </row>
    <row r="513" spans="1:3" x14ac:dyDescent="0.25">
      <c r="A513"/>
      <c r="B513"/>
      <c r="C513"/>
    </row>
    <row r="514" spans="1:3" x14ac:dyDescent="0.25">
      <c r="A514"/>
      <c r="B514"/>
      <c r="C514"/>
    </row>
    <row r="515" spans="1:3" x14ac:dyDescent="0.25">
      <c r="A515"/>
      <c r="B515"/>
      <c r="C515"/>
    </row>
    <row r="516" spans="1:3" x14ac:dyDescent="0.25">
      <c r="A516"/>
      <c r="B516"/>
      <c r="C516"/>
    </row>
    <row r="517" spans="1:3" x14ac:dyDescent="0.25">
      <c r="A517"/>
      <c r="B517"/>
      <c r="C517"/>
    </row>
    <row r="518" spans="1:3" x14ac:dyDescent="0.25">
      <c r="A518"/>
      <c r="B518"/>
      <c r="C518"/>
    </row>
    <row r="519" spans="1:3" x14ac:dyDescent="0.25">
      <c r="A519"/>
      <c r="B519"/>
      <c r="C519"/>
    </row>
    <row r="520" spans="1:3" x14ac:dyDescent="0.25">
      <c r="A520"/>
      <c r="B520"/>
      <c r="C520"/>
    </row>
    <row r="521" spans="1:3" x14ac:dyDescent="0.25">
      <c r="A521"/>
      <c r="B521"/>
      <c r="C521"/>
    </row>
    <row r="522" spans="1:3" x14ac:dyDescent="0.25">
      <c r="A522"/>
      <c r="B522"/>
      <c r="C522"/>
    </row>
    <row r="523" spans="1:3" x14ac:dyDescent="0.25">
      <c r="A523"/>
      <c r="B523"/>
      <c r="C523"/>
    </row>
    <row r="524" spans="1:3" x14ac:dyDescent="0.25">
      <c r="A524"/>
      <c r="B524"/>
      <c r="C524"/>
    </row>
    <row r="525" spans="1:3" x14ac:dyDescent="0.25">
      <c r="A525"/>
      <c r="B525"/>
      <c r="C525"/>
    </row>
    <row r="526" spans="1:3" x14ac:dyDescent="0.25">
      <c r="A526"/>
      <c r="B526"/>
      <c r="C526"/>
    </row>
    <row r="527" spans="1:3" x14ac:dyDescent="0.25">
      <c r="A527"/>
      <c r="B527"/>
      <c r="C527"/>
    </row>
    <row r="528" spans="1:3" x14ac:dyDescent="0.25">
      <c r="A528"/>
      <c r="B528"/>
      <c r="C528"/>
    </row>
    <row r="529" spans="1:3" x14ac:dyDescent="0.25">
      <c r="A529"/>
      <c r="B529"/>
      <c r="C529"/>
    </row>
    <row r="530" spans="1:3" x14ac:dyDescent="0.25">
      <c r="A530"/>
      <c r="B530"/>
      <c r="C530"/>
    </row>
    <row r="531" spans="1:3" x14ac:dyDescent="0.25">
      <c r="A531"/>
      <c r="B531"/>
      <c r="C531"/>
    </row>
    <row r="532" spans="1:3" x14ac:dyDescent="0.25">
      <c r="A532"/>
      <c r="B532"/>
      <c r="C532"/>
    </row>
    <row r="533" spans="1:3" x14ac:dyDescent="0.25">
      <c r="A533"/>
      <c r="B533"/>
      <c r="C533"/>
    </row>
    <row r="534" spans="1:3" x14ac:dyDescent="0.25">
      <c r="A534"/>
      <c r="B534"/>
      <c r="C534"/>
    </row>
    <row r="535" spans="1:3" x14ac:dyDescent="0.25">
      <c r="A535"/>
      <c r="B535"/>
      <c r="C535"/>
    </row>
    <row r="536" spans="1:3" x14ac:dyDescent="0.25">
      <c r="A536"/>
      <c r="B536"/>
      <c r="C536"/>
    </row>
    <row r="537" spans="1:3" x14ac:dyDescent="0.25">
      <c r="A537"/>
      <c r="B537"/>
      <c r="C537"/>
    </row>
    <row r="538" spans="1:3" x14ac:dyDescent="0.25">
      <c r="A538"/>
      <c r="B538"/>
      <c r="C538"/>
    </row>
    <row r="539" spans="1:3" x14ac:dyDescent="0.25">
      <c r="A539"/>
      <c r="B539"/>
      <c r="C539"/>
    </row>
    <row r="540" spans="1:3" x14ac:dyDescent="0.25">
      <c r="A540"/>
      <c r="B540"/>
      <c r="C540"/>
    </row>
    <row r="541" spans="1:3" x14ac:dyDescent="0.25">
      <c r="A541"/>
      <c r="B541"/>
      <c r="C541"/>
    </row>
    <row r="542" spans="1:3" x14ac:dyDescent="0.25">
      <c r="A542"/>
      <c r="B542"/>
      <c r="C542"/>
    </row>
    <row r="543" spans="1:3" x14ac:dyDescent="0.25">
      <c r="A543"/>
      <c r="B543"/>
      <c r="C543"/>
    </row>
    <row r="544" spans="1:3" x14ac:dyDescent="0.25">
      <c r="A544"/>
      <c r="B544"/>
      <c r="C544"/>
    </row>
    <row r="545" spans="1:3" x14ac:dyDescent="0.25">
      <c r="A545"/>
      <c r="B545"/>
      <c r="C545"/>
    </row>
    <row r="546" spans="1:3" x14ac:dyDescent="0.25">
      <c r="A546"/>
      <c r="B546"/>
      <c r="C546"/>
    </row>
    <row r="547" spans="1:3" x14ac:dyDescent="0.25">
      <c r="A547"/>
      <c r="B547"/>
      <c r="C547"/>
    </row>
    <row r="548" spans="1:3" x14ac:dyDescent="0.25">
      <c r="A548"/>
      <c r="B548"/>
      <c r="C548"/>
    </row>
    <row r="549" spans="1:3" x14ac:dyDescent="0.25">
      <c r="A549"/>
      <c r="B549"/>
      <c r="C549"/>
    </row>
    <row r="550" spans="1:3" x14ac:dyDescent="0.25">
      <c r="A550"/>
      <c r="B550"/>
      <c r="C550"/>
    </row>
    <row r="551" spans="1:3" x14ac:dyDescent="0.25">
      <c r="A551"/>
      <c r="B551"/>
      <c r="C551"/>
    </row>
    <row r="552" spans="1:3" x14ac:dyDescent="0.25">
      <c r="A552"/>
      <c r="B552"/>
      <c r="C552"/>
    </row>
    <row r="553" spans="1:3" x14ac:dyDescent="0.25">
      <c r="A553"/>
      <c r="B553"/>
      <c r="C553"/>
    </row>
    <row r="554" spans="1:3" x14ac:dyDescent="0.25">
      <c r="A554"/>
      <c r="B554"/>
      <c r="C554"/>
    </row>
    <row r="555" spans="1:3" x14ac:dyDescent="0.25">
      <c r="A555"/>
      <c r="B555"/>
      <c r="C555"/>
    </row>
    <row r="556" spans="1:3" x14ac:dyDescent="0.25">
      <c r="A556"/>
      <c r="B556"/>
      <c r="C556"/>
    </row>
    <row r="557" spans="1:3" x14ac:dyDescent="0.25">
      <c r="A557"/>
      <c r="B557"/>
      <c r="C557"/>
    </row>
    <row r="558" spans="1:3" x14ac:dyDescent="0.25">
      <c r="A558"/>
      <c r="B558"/>
      <c r="C558"/>
    </row>
    <row r="559" spans="1:3" x14ac:dyDescent="0.25">
      <c r="A559"/>
      <c r="B559"/>
      <c r="C559"/>
    </row>
    <row r="560" spans="1:3" x14ac:dyDescent="0.25">
      <c r="A560"/>
      <c r="B560"/>
      <c r="C560"/>
    </row>
    <row r="561" spans="1:3" x14ac:dyDescent="0.25">
      <c r="A561"/>
      <c r="B561"/>
      <c r="C561"/>
    </row>
    <row r="562" spans="1:3" x14ac:dyDescent="0.25">
      <c r="A562"/>
      <c r="B562"/>
      <c r="C562"/>
    </row>
    <row r="563" spans="1:3" x14ac:dyDescent="0.25">
      <c r="A563"/>
      <c r="B563"/>
      <c r="C563"/>
    </row>
    <row r="564" spans="1:3" x14ac:dyDescent="0.25">
      <c r="A564"/>
      <c r="B564"/>
      <c r="C564"/>
    </row>
    <row r="565" spans="1:3" x14ac:dyDescent="0.25">
      <c r="A565"/>
      <c r="B565"/>
    </row>
    <row r="566" spans="1:3" x14ac:dyDescent="0.25">
      <c r="A566"/>
      <c r="B566"/>
    </row>
    <row r="567" spans="1:3" x14ac:dyDescent="0.25">
      <c r="A567"/>
      <c r="B567"/>
    </row>
    <row r="568" spans="1:3" x14ac:dyDescent="0.25">
      <c r="A568"/>
      <c r="B568"/>
    </row>
    <row r="569" spans="1:3" x14ac:dyDescent="0.25">
      <c r="A569"/>
      <c r="B569"/>
    </row>
    <row r="570" spans="1:3" x14ac:dyDescent="0.25">
      <c r="A570"/>
      <c r="B570"/>
    </row>
    <row r="571" spans="1:3" x14ac:dyDescent="0.25">
      <c r="A571"/>
      <c r="B571"/>
    </row>
    <row r="572" spans="1:3" x14ac:dyDescent="0.25">
      <c r="A572"/>
      <c r="B572"/>
    </row>
    <row r="573" spans="1:3" x14ac:dyDescent="0.25">
      <c r="A573"/>
      <c r="B573"/>
    </row>
    <row r="574" spans="1:3" x14ac:dyDescent="0.25">
      <c r="A574"/>
      <c r="B574"/>
    </row>
    <row r="575" spans="1:3" x14ac:dyDescent="0.25">
      <c r="A575"/>
      <c r="B575"/>
    </row>
    <row r="576" spans="1:3" x14ac:dyDescent="0.25">
      <c r="A576"/>
      <c r="B576"/>
    </row>
    <row r="577" spans="1:2" x14ac:dyDescent="0.25">
      <c r="A577"/>
      <c r="B577"/>
    </row>
    <row r="578" spans="1:2" x14ac:dyDescent="0.25">
      <c r="A578"/>
      <c r="B578"/>
    </row>
    <row r="579" spans="1:2" x14ac:dyDescent="0.25">
      <c r="A579"/>
      <c r="B579"/>
    </row>
    <row r="580" spans="1:2" x14ac:dyDescent="0.25">
      <c r="A580"/>
      <c r="B580"/>
    </row>
    <row r="581" spans="1:2" x14ac:dyDescent="0.25">
      <c r="A581"/>
      <c r="B581"/>
    </row>
    <row r="582" spans="1:2" x14ac:dyDescent="0.25">
      <c r="A582"/>
      <c r="B582"/>
    </row>
    <row r="583" spans="1:2" x14ac:dyDescent="0.25">
      <c r="A583"/>
      <c r="B583"/>
    </row>
    <row r="584" spans="1:2" x14ac:dyDescent="0.25">
      <c r="A584"/>
      <c r="B584"/>
    </row>
    <row r="585" spans="1:2" x14ac:dyDescent="0.25">
      <c r="A585"/>
      <c r="B585"/>
    </row>
    <row r="586" spans="1:2" x14ac:dyDescent="0.25">
      <c r="A586"/>
      <c r="B586"/>
    </row>
    <row r="587" spans="1:2" x14ac:dyDescent="0.25">
      <c r="A587"/>
      <c r="B587"/>
    </row>
    <row r="588" spans="1:2" x14ac:dyDescent="0.25">
      <c r="A588"/>
      <c r="B588"/>
    </row>
    <row r="589" spans="1:2" x14ac:dyDescent="0.25">
      <c r="A589"/>
      <c r="B589"/>
    </row>
    <row r="590" spans="1:2" x14ac:dyDescent="0.25">
      <c r="A590"/>
      <c r="B590"/>
    </row>
    <row r="591" spans="1:2" x14ac:dyDescent="0.25">
      <c r="A591"/>
      <c r="B591"/>
    </row>
    <row r="592" spans="1:2" x14ac:dyDescent="0.25">
      <c r="A592"/>
      <c r="B592"/>
    </row>
    <row r="593" spans="1:2" x14ac:dyDescent="0.25">
      <c r="A593"/>
      <c r="B593"/>
    </row>
    <row r="594" spans="1:2" x14ac:dyDescent="0.25">
      <c r="A594"/>
      <c r="B594"/>
    </row>
    <row r="595" spans="1:2" x14ac:dyDescent="0.25">
      <c r="A595"/>
      <c r="B595"/>
    </row>
    <row r="596" spans="1:2" x14ac:dyDescent="0.25">
      <c r="A596"/>
      <c r="B596"/>
    </row>
    <row r="597" spans="1:2" x14ac:dyDescent="0.25">
      <c r="A597"/>
      <c r="B597"/>
    </row>
    <row r="598" spans="1:2" x14ac:dyDescent="0.25">
      <c r="A598"/>
      <c r="B598"/>
    </row>
    <row r="599" spans="1:2" x14ac:dyDescent="0.25">
      <c r="A599"/>
      <c r="B599"/>
    </row>
    <row r="600" spans="1:2" x14ac:dyDescent="0.25">
      <c r="A600"/>
      <c r="B600"/>
    </row>
    <row r="601" spans="1:2" x14ac:dyDescent="0.25">
      <c r="A601"/>
      <c r="B601"/>
    </row>
    <row r="602" spans="1:2" x14ac:dyDescent="0.25">
      <c r="A602"/>
      <c r="B602"/>
    </row>
    <row r="603" spans="1:2" x14ac:dyDescent="0.25">
      <c r="A603"/>
      <c r="B603"/>
    </row>
    <row r="604" spans="1:2" x14ac:dyDescent="0.25">
      <c r="A604"/>
      <c r="B604"/>
    </row>
    <row r="605" spans="1:2" x14ac:dyDescent="0.25">
      <c r="A605"/>
      <c r="B605"/>
    </row>
    <row r="606" spans="1:2" x14ac:dyDescent="0.25">
      <c r="A606"/>
      <c r="B606"/>
    </row>
    <row r="607" spans="1:2" x14ac:dyDescent="0.25">
      <c r="A607"/>
      <c r="B607"/>
    </row>
    <row r="608" spans="1:2" x14ac:dyDescent="0.25">
      <c r="A608"/>
      <c r="B608"/>
    </row>
    <row r="609" spans="1:2" x14ac:dyDescent="0.25">
      <c r="A609"/>
      <c r="B609"/>
    </row>
    <row r="610" spans="1:2" x14ac:dyDescent="0.25">
      <c r="A610"/>
      <c r="B610"/>
    </row>
    <row r="611" spans="1:2" x14ac:dyDescent="0.25">
      <c r="A611"/>
      <c r="B611"/>
    </row>
    <row r="612" spans="1:2" x14ac:dyDescent="0.25">
      <c r="A612"/>
      <c r="B612"/>
    </row>
    <row r="613" spans="1:2" x14ac:dyDescent="0.25">
      <c r="A613"/>
      <c r="B613"/>
    </row>
    <row r="614" spans="1:2" x14ac:dyDescent="0.25">
      <c r="A614"/>
      <c r="B614"/>
    </row>
    <row r="615" spans="1:2" x14ac:dyDescent="0.25">
      <c r="A615"/>
      <c r="B615"/>
    </row>
    <row r="616" spans="1:2" x14ac:dyDescent="0.25">
      <c r="A616"/>
      <c r="B616"/>
    </row>
    <row r="617" spans="1:2" x14ac:dyDescent="0.25">
      <c r="A617"/>
      <c r="B617"/>
    </row>
  </sheetData>
  <sheetProtection selectLockedCells="1" pivotTables="0"/>
  <pageMargins left="0.7" right="0.7" top="0.75" bottom="0.75" header="0.3" footer="0.3"/>
  <pageSetup paperSize="9" orientation="portrait" r:id="rId5"/>
  <drawing r:id="rId6"/>
  <legacyDrawing r:id="rId7"/>
  <extLst>
    <ext xmlns:x14="http://schemas.microsoft.com/office/spreadsheetml/2009/9/main" uri="{A8765BA9-456A-4dab-B4F3-ACF838C121DE}">
      <x14:slicerList>
        <x14:slicer r:id="rId8"/>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8"/>
  <sheetViews>
    <sheetView showGridLines="0" zoomScaleNormal="100" workbookViewId="0">
      <selection activeCell="H1" sqref="H1"/>
    </sheetView>
  </sheetViews>
  <sheetFormatPr defaultRowHeight="15.75" x14ac:dyDescent="0.25"/>
  <cols>
    <col min="1" max="1" width="66.375" customWidth="1"/>
    <col min="2" max="2" width="8.5" style="20" customWidth="1"/>
    <col min="3" max="3" width="17.875" customWidth="1"/>
    <col min="4" max="4" width="12.125" customWidth="1"/>
    <col min="5" max="5" width="12.125" style="5" bestFit="1" customWidth="1"/>
    <col min="8" max="8" width="12.125" bestFit="1" customWidth="1"/>
    <col min="10" max="10" width="9" style="7"/>
  </cols>
  <sheetData>
    <row r="1" spans="1:10" ht="230.1" customHeight="1" x14ac:dyDescent="0.25">
      <c r="A1" s="37"/>
    </row>
    <row r="2" spans="1:10" ht="21.75" customHeight="1" x14ac:dyDescent="0.25">
      <c r="B2" s="20">
        <v>1</v>
      </c>
      <c r="C2" t="s">
        <v>7</v>
      </c>
    </row>
    <row r="3" spans="1:10" x14ac:dyDescent="0.25">
      <c r="C3" s="13" t="s">
        <v>8</v>
      </c>
      <c r="D3" s="8" t="s">
        <v>186</v>
      </c>
    </row>
    <row r="4" spans="1:10" x14ac:dyDescent="0.25">
      <c r="C4" s="9">
        <v>1</v>
      </c>
      <c r="D4" s="10" t="s">
        <v>185</v>
      </c>
    </row>
    <row r="5" spans="1:10" x14ac:dyDescent="0.25">
      <c r="C5" s="9">
        <v>2</v>
      </c>
      <c r="D5" s="10" t="s">
        <v>187</v>
      </c>
    </row>
    <row r="6" spans="1:10" x14ac:dyDescent="0.25">
      <c r="C6" s="9">
        <v>3</v>
      </c>
      <c r="D6" s="10" t="s">
        <v>188</v>
      </c>
    </row>
    <row r="7" spans="1:10" x14ac:dyDescent="0.25">
      <c r="C7" s="9"/>
      <c r="D7" s="10"/>
    </row>
    <row r="8" spans="1:10" x14ac:dyDescent="0.25">
      <c r="B8" s="20">
        <v>2</v>
      </c>
      <c r="C8" t="s">
        <v>190</v>
      </c>
    </row>
    <row r="9" spans="1:10" x14ac:dyDescent="0.25">
      <c r="C9" s="17" t="s">
        <v>10</v>
      </c>
      <c r="D9" s="3" t="s">
        <v>4</v>
      </c>
      <c r="E9"/>
      <c r="F9" s="17"/>
    </row>
    <row r="10" spans="1:10" x14ac:dyDescent="0.25">
      <c r="D10" s="4">
        <v>2</v>
      </c>
      <c r="E10" s="4"/>
      <c r="J10"/>
    </row>
    <row r="11" spans="1:10" x14ac:dyDescent="0.25">
      <c r="E11" s="4"/>
      <c r="J11"/>
    </row>
    <row r="12" spans="1:10" x14ac:dyDescent="0.25">
      <c r="E12" s="4"/>
      <c r="J12"/>
    </row>
    <row r="13" spans="1:10" x14ac:dyDescent="0.25">
      <c r="E13"/>
      <c r="J13"/>
    </row>
    <row r="14" spans="1:10" x14ac:dyDescent="0.25">
      <c r="B14" s="20">
        <v>3</v>
      </c>
      <c r="C14" t="s">
        <v>199</v>
      </c>
      <c r="J14"/>
    </row>
    <row r="15" spans="1:10" x14ac:dyDescent="0.25">
      <c r="J15"/>
    </row>
    <row r="16" spans="1:10" x14ac:dyDescent="0.25">
      <c r="J16"/>
    </row>
    <row r="17" spans="1:10" x14ac:dyDescent="0.25">
      <c r="J17"/>
    </row>
    <row r="18" spans="1:10" x14ac:dyDescent="0.25">
      <c r="J18"/>
    </row>
    <row r="19" spans="1:10" x14ac:dyDescent="0.25">
      <c r="B19" s="20">
        <v>4</v>
      </c>
      <c r="C19" t="s">
        <v>9</v>
      </c>
      <c r="J19"/>
    </row>
    <row r="20" spans="1:10" x14ac:dyDescent="0.25">
      <c r="A20" s="11" t="s">
        <v>192</v>
      </c>
      <c r="B20" s="21"/>
      <c r="D20" s="16"/>
      <c r="J20"/>
    </row>
    <row r="21" spans="1:10" ht="230.1" customHeight="1" x14ac:dyDescent="0.25">
      <c r="B21" s="19">
        <v>5</v>
      </c>
      <c r="C21" s="14" t="s">
        <v>191</v>
      </c>
      <c r="J21"/>
    </row>
    <row r="22" spans="1:10" ht="230.1" customHeight="1" x14ac:dyDescent="0.25">
      <c r="B22" s="19">
        <v>6</v>
      </c>
      <c r="C22" s="15" t="s">
        <v>193</v>
      </c>
      <c r="J22"/>
    </row>
    <row r="23" spans="1:10" ht="230.1" customHeight="1" x14ac:dyDescent="0.25">
      <c r="C23" s="1"/>
      <c r="J23"/>
    </row>
    <row r="24" spans="1:10" ht="111" customHeight="1" x14ac:dyDescent="0.25">
      <c r="C24" s="1"/>
      <c r="J24"/>
    </row>
    <row r="25" spans="1:10" x14ac:dyDescent="0.25">
      <c r="B25" s="18">
        <v>7</v>
      </c>
      <c r="C25" t="s">
        <v>11</v>
      </c>
      <c r="J25"/>
    </row>
    <row r="26" spans="1:10" x14ac:dyDescent="0.25">
      <c r="B26" s="18"/>
      <c r="C26" s="38" t="s">
        <v>197</v>
      </c>
      <c r="J26"/>
    </row>
    <row r="27" spans="1:10" x14ac:dyDescent="0.25">
      <c r="B27" s="7"/>
      <c r="C27" s="39" t="s">
        <v>198</v>
      </c>
      <c r="J27"/>
    </row>
    <row r="28" spans="1:10" x14ac:dyDescent="0.25">
      <c r="B28" s="7"/>
    </row>
    <row r="29" spans="1:10" x14ac:dyDescent="0.25">
      <c r="B29" s="7"/>
    </row>
    <row r="30" spans="1:10" x14ac:dyDescent="0.25">
      <c r="B30" s="7"/>
    </row>
    <row r="31" spans="1:10" x14ac:dyDescent="0.25">
      <c r="B31" s="7"/>
      <c r="E31"/>
    </row>
    <row r="32" spans="1:10" x14ac:dyDescent="0.25">
      <c r="B32" s="18">
        <v>8</v>
      </c>
      <c r="C32" t="s">
        <v>194</v>
      </c>
      <c r="E32"/>
    </row>
    <row r="33" spans="2:5" x14ac:dyDescent="0.25">
      <c r="B33" s="7"/>
      <c r="E33"/>
    </row>
    <row r="34" spans="2:5" x14ac:dyDescent="0.25">
      <c r="B34" s="7"/>
      <c r="E34"/>
    </row>
    <row r="35" spans="2:5" x14ac:dyDescent="0.25">
      <c r="B35" s="7"/>
      <c r="E35"/>
    </row>
    <row r="36" spans="2:5" x14ac:dyDescent="0.25">
      <c r="B36" s="7"/>
      <c r="E36"/>
    </row>
    <row r="37" spans="2:5" x14ac:dyDescent="0.25">
      <c r="B37" s="7"/>
      <c r="E37"/>
    </row>
    <row r="38" spans="2:5" x14ac:dyDescent="0.25">
      <c r="B38" s="18">
        <v>9</v>
      </c>
      <c r="C38" t="s">
        <v>195</v>
      </c>
      <c r="E38"/>
    </row>
    <row r="39" spans="2:5" x14ac:dyDescent="0.25">
      <c r="E39"/>
    </row>
    <row r="40" spans="2:5" x14ac:dyDescent="0.25">
      <c r="B40" s="18">
        <v>10</v>
      </c>
      <c r="C40" t="s">
        <v>196</v>
      </c>
      <c r="E40"/>
    </row>
    <row r="41" spans="2:5" x14ac:dyDescent="0.25">
      <c r="E41"/>
    </row>
    <row r="42" spans="2:5" x14ac:dyDescent="0.25">
      <c r="E42"/>
    </row>
    <row r="43" spans="2:5" x14ac:dyDescent="0.25">
      <c r="E43"/>
    </row>
    <row r="44" spans="2:5" x14ac:dyDescent="0.25">
      <c r="E44"/>
    </row>
    <row r="45" spans="2:5" x14ac:dyDescent="0.25">
      <c r="E45"/>
    </row>
    <row r="46" spans="2:5" x14ac:dyDescent="0.25">
      <c r="E46"/>
    </row>
    <row r="47" spans="2:5" x14ac:dyDescent="0.25">
      <c r="E47"/>
    </row>
    <row r="48" spans="2:5" x14ac:dyDescent="0.25">
      <c r="E48"/>
    </row>
  </sheetData>
  <pageMargins left="0.7" right="0.7" top="0.75" bottom="0.75" header="0.3" footer="0.3"/>
  <pageSetup paperSize="9" orientation="portrait" r:id="rId2"/>
  <drawing r:id="rId3"/>
  <legacyDrawing r:id="rId4"/>
  <extLst>
    <ext xmlns:x14="http://schemas.microsoft.com/office/spreadsheetml/2009/9/main" uri="{A8765BA9-456A-4dab-B4F3-ACF838C121DE}">
      <x14:slicerList>
        <x14:slicer r:id="rId5"/>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Data_Table </vt:lpstr>
      <vt:lpstr>Interactive Charts</vt:lpstr>
      <vt:lpstr>How to</vt:lpstr>
      <vt:lpstr>No_Of_Cells_Down</vt:lpstr>
      <vt:lpstr>No_Of_Cells_Down_</vt:lpstr>
      <vt:lpstr>Start_Here</vt:lpstr>
      <vt:lpstr>Start_Here_</vt:lpstr>
    </vt:vector>
  </TitlesOfParts>
  <Company>myexcelonline.com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Michaloudis</dc:creator>
  <cp:lastModifiedBy>John Michaloudis</cp:lastModifiedBy>
  <dcterms:created xsi:type="dcterms:W3CDTF">2014-01-16T22:43:27Z</dcterms:created>
  <dcterms:modified xsi:type="dcterms:W3CDTF">2016-05-20T10:51:17Z</dcterms:modified>
</cp:coreProperties>
</file>